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1340" windowHeight="65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'Ark1'!$A$1:$L$203</definedName>
  </definedNames>
  <calcPr fullCalcOnLoad="1"/>
</workbook>
</file>

<file path=xl/sharedStrings.xml><?xml version="1.0" encoding="utf-8"?>
<sst xmlns="http://schemas.openxmlformats.org/spreadsheetml/2006/main" count="449" uniqueCount="136">
  <si>
    <t>Distrikt / Skole</t>
  </si>
  <si>
    <t>Antal</t>
  </si>
  <si>
    <t>Forventet</t>
  </si>
  <si>
    <t>Forslag</t>
  </si>
  <si>
    <t>klasser</t>
  </si>
  <si>
    <t>elevtal i</t>
  </si>
  <si>
    <t>antal</t>
  </si>
  <si>
    <t>maksimalt</t>
  </si>
  <si>
    <t>basislokaler</t>
  </si>
  <si>
    <t>i antal</t>
  </si>
  <si>
    <t>inclusive</t>
  </si>
  <si>
    <t>bh.klasser</t>
  </si>
  <si>
    <t>Bygn. mæs.</t>
  </si>
  <si>
    <t>bh. klasser</t>
  </si>
  <si>
    <t>1. kasser</t>
  </si>
  <si>
    <t>bh.klasser i</t>
  </si>
  <si>
    <t>skoledistrikt</t>
  </si>
  <si>
    <t>1. klasser i</t>
  </si>
  <si>
    <t>1. klasser</t>
  </si>
  <si>
    <t>skoleåret</t>
  </si>
  <si>
    <t>4.  I alt</t>
  </si>
  <si>
    <t xml:space="preserve">     Blågårdskolen</t>
  </si>
  <si>
    <t xml:space="preserve">     5.  I alt</t>
  </si>
  <si>
    <t xml:space="preserve">     6.  I alt</t>
  </si>
  <si>
    <t>7.  I alt</t>
  </si>
  <si>
    <t xml:space="preserve">     Ålholm Skole</t>
  </si>
  <si>
    <t xml:space="preserve">     Hanssted Skole</t>
  </si>
  <si>
    <t xml:space="preserve">     Vigerslev Allés Skole</t>
  </si>
  <si>
    <t>9.  I alt</t>
  </si>
  <si>
    <t xml:space="preserve">     Katrinedals Skole</t>
  </si>
  <si>
    <t>10.  I alt</t>
  </si>
  <si>
    <t xml:space="preserve">     Husum skole</t>
  </si>
  <si>
    <t>3.  Øster Farimagsgades</t>
  </si>
  <si>
    <t xml:space="preserve">     Vibenshus Skole</t>
  </si>
  <si>
    <t>6.  Havremarkens Skole</t>
  </si>
  <si>
    <t xml:space="preserve">     Hillerødgades Skole</t>
  </si>
  <si>
    <t>11.  I alt</t>
  </si>
  <si>
    <t>12. Holbergskolen</t>
  </si>
  <si>
    <t xml:space="preserve">     Grundtvigskolen</t>
  </si>
  <si>
    <t xml:space="preserve">     Frederikssundsvejens</t>
  </si>
  <si>
    <t>12.  I alt</t>
  </si>
  <si>
    <t xml:space="preserve">     Østrigsgades Skole</t>
  </si>
  <si>
    <t xml:space="preserve">     Grøndalsvængets Skole</t>
  </si>
  <si>
    <t>13.  I alt</t>
  </si>
  <si>
    <t>14. Dyvekeskolen</t>
  </si>
  <si>
    <t>14.  I alt</t>
  </si>
  <si>
    <t xml:space="preserve">    Total</t>
  </si>
  <si>
    <t xml:space="preserve">     Bispebjerg Skole</t>
  </si>
  <si>
    <r>
      <t xml:space="preserve">     Rådmandsgades Sk. </t>
    </r>
    <r>
      <rPr>
        <sz val="8"/>
        <rFont val="Arial"/>
        <family val="2"/>
      </rPr>
      <t xml:space="preserve"> </t>
    </r>
  </si>
  <si>
    <t xml:space="preserve">     Skolen ved Sundet</t>
  </si>
  <si>
    <t>kapacitet</t>
  </si>
  <si>
    <t xml:space="preserve">     3.  I alt</t>
  </si>
  <si>
    <t xml:space="preserve">     Voldparkens Skole</t>
  </si>
  <si>
    <t xml:space="preserve">     Bellahøj Skole</t>
  </si>
  <si>
    <t xml:space="preserve">     Højdevangens Skole</t>
  </si>
  <si>
    <t xml:space="preserve">     Sundbyøster Skole</t>
  </si>
  <si>
    <t>13. Sundpark Skole</t>
  </si>
  <si>
    <t>spec.klassser</t>
  </si>
  <si>
    <t xml:space="preserve">     Brønshøj Skole</t>
  </si>
  <si>
    <t>Sundbyøster</t>
  </si>
  <si>
    <t>Sundbyvester</t>
  </si>
  <si>
    <t xml:space="preserve">     Hellig Kors Skole</t>
  </si>
  <si>
    <t xml:space="preserve">       HGO 8. - 10. Klasse</t>
  </si>
  <si>
    <t>8.  I alt</t>
  </si>
  <si>
    <r>
      <t xml:space="preserve">1.  Den Classenske Legat </t>
    </r>
    <r>
      <rPr>
        <b/>
        <sz val="8"/>
        <rFont val="Arial"/>
        <family val="2"/>
      </rPr>
      <t>(1)</t>
    </r>
  </si>
  <si>
    <r>
      <t xml:space="preserve">     Sølvgades Skole </t>
    </r>
    <r>
      <rPr>
        <b/>
        <sz val="8"/>
        <rFont val="Arial"/>
        <family val="2"/>
      </rPr>
      <t>(2)</t>
    </r>
  </si>
  <si>
    <r>
      <t xml:space="preserve">     Nyboder Skole </t>
    </r>
    <r>
      <rPr>
        <b/>
        <sz val="8"/>
        <rFont val="Arial"/>
        <family val="2"/>
      </rPr>
      <t>(3)</t>
    </r>
  </si>
  <si>
    <t xml:space="preserve">     1.  I alt</t>
  </si>
  <si>
    <t>2005/06</t>
  </si>
  <si>
    <r>
      <t xml:space="preserve">     Sortedamskolen </t>
    </r>
    <r>
      <rPr>
        <b/>
        <sz val="8"/>
        <rFont val="Arial"/>
        <family val="2"/>
      </rPr>
      <t>(6)</t>
    </r>
  </si>
  <si>
    <r>
      <t xml:space="preserve">     Heibergskolen </t>
    </r>
    <r>
      <rPr>
        <b/>
        <sz val="8"/>
        <rFont val="Arial"/>
        <family val="2"/>
      </rPr>
      <t>(7)</t>
    </r>
  </si>
  <si>
    <r>
      <t xml:space="preserve">        Ikke skoleplaceret </t>
    </r>
    <r>
      <rPr>
        <b/>
        <sz val="8"/>
        <rFont val="Arial"/>
        <family val="2"/>
      </rPr>
      <t>(8)</t>
    </r>
  </si>
  <si>
    <r>
      <t xml:space="preserve">4.  Strandvejsskolen </t>
    </r>
    <r>
      <rPr>
        <b/>
        <sz val="8"/>
        <rFont val="Arial"/>
        <family val="2"/>
      </rPr>
      <t>(9)</t>
    </r>
  </si>
  <si>
    <r>
      <t xml:space="preserve">     Kildevældsskolen </t>
    </r>
    <r>
      <rPr>
        <b/>
        <sz val="8"/>
        <rFont val="Arial"/>
        <family val="2"/>
      </rPr>
      <t>(10)</t>
    </r>
  </si>
  <si>
    <r>
      <t xml:space="preserve">     Klostervængets Skole </t>
    </r>
    <r>
      <rPr>
        <b/>
        <sz val="8"/>
        <rFont val="Arial"/>
        <family val="2"/>
      </rPr>
      <t>(11)</t>
    </r>
  </si>
  <si>
    <t>Forslag til fastsættelse af distriktsskolernes kapacitet for skoleåret 2006/2007</t>
  </si>
  <si>
    <t>Status 2005/06</t>
  </si>
  <si>
    <t>Prognose 2006/07</t>
  </si>
  <si>
    <t>Forslag 2006/07</t>
  </si>
  <si>
    <t>2006/07</t>
  </si>
  <si>
    <r>
      <t xml:space="preserve">Note 1: </t>
    </r>
    <r>
      <rPr>
        <sz val="8"/>
        <rFont val="Arial"/>
        <family val="2"/>
      </rPr>
      <t>Den Classenske Legatskole foreslås udbygget til 2 spor jævnfør "Udbygningsoversigten 2004 - 2007: Revision 2005".</t>
    </r>
  </si>
  <si>
    <r>
      <t xml:space="preserve">Note 4: </t>
    </r>
    <r>
      <rPr>
        <sz val="8"/>
        <rFont val="Arial"/>
        <family val="2"/>
      </rPr>
      <t>Prognosen for Christianshavns Skole indbefatter elever fra nordlige amager mv. der søger skolen. Bortset fra søskende kan der blive behov for at afvise elever.</t>
    </r>
  </si>
  <si>
    <r>
      <t xml:space="preserve">2.  Christianshavns skole </t>
    </r>
    <r>
      <rPr>
        <b/>
        <sz val="8"/>
        <rFont val="Arial"/>
        <family val="2"/>
      </rPr>
      <t>(4)</t>
    </r>
  </si>
  <si>
    <r>
      <t xml:space="preserve">Note 8: </t>
    </r>
    <r>
      <rPr>
        <sz val="8"/>
        <rFont val="Arial"/>
        <family val="2"/>
      </rPr>
      <t>Distriktets evt. 15. Spor placeres på grundlag af søgning til skolerne. Forvaltningen overvejer flere løsningsmuligheder for en permanent placering af det 15. Spor.</t>
    </r>
  </si>
  <si>
    <r>
      <t xml:space="preserve">     Lundehusskolen </t>
    </r>
    <r>
      <rPr>
        <b/>
        <sz val="8"/>
        <rFont val="Arial"/>
        <family val="2"/>
      </rPr>
      <t>(12)</t>
    </r>
  </si>
  <si>
    <r>
      <t xml:space="preserve">     Vesterbro Ny Skole</t>
    </r>
    <r>
      <rPr>
        <b/>
        <sz val="8"/>
        <rFont val="Arial"/>
        <family val="2"/>
      </rPr>
      <t>(15)</t>
    </r>
  </si>
  <si>
    <r>
      <t xml:space="preserve">Note 3: </t>
    </r>
    <r>
      <rPr>
        <sz val="8"/>
        <rFont val="Arial"/>
        <family val="2"/>
      </rPr>
      <t>Nyboder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Skole er under udbygning til 2 spor med taleklasserække.</t>
    </r>
  </si>
  <si>
    <r>
      <t xml:space="preserve">     Randersgades Skole  </t>
    </r>
    <r>
      <rPr>
        <b/>
        <sz val="8"/>
        <rFont val="Arial"/>
        <family val="2"/>
      </rPr>
      <t>(5)</t>
    </r>
  </si>
  <si>
    <r>
      <t xml:space="preserve">Note 5: </t>
    </r>
    <r>
      <rPr>
        <sz val="8"/>
        <rFont val="Arial"/>
        <family val="2"/>
      </rPr>
      <t>Randersgades Skole foreslås udbygget til 2 spor jævnfør "Udbygningsoversigten 2004 - 2007: Revision 2005".</t>
    </r>
  </si>
  <si>
    <t xml:space="preserve">     Langelinieskolen</t>
  </si>
  <si>
    <r>
      <t xml:space="preserve">Note 6: </t>
    </r>
    <r>
      <rPr>
        <sz val="8"/>
        <rFont val="Arial"/>
        <family val="2"/>
      </rPr>
      <t xml:space="preserve">Sortedamsskolen er under udbygning til 3 spor. </t>
    </r>
    <r>
      <rPr>
        <b/>
        <sz val="8"/>
        <rFont val="Arial"/>
        <family val="2"/>
      </rPr>
      <t xml:space="preserve">Note 7: </t>
    </r>
    <r>
      <rPr>
        <sz val="8"/>
        <rFont val="Arial"/>
        <family val="2"/>
      </rPr>
      <t>Heibergskolens grunddistrikt er beskåret flere gange med henblik på, at nedskrive skolen fra 3 til 2 spor.</t>
    </r>
  </si>
  <si>
    <r>
      <t>Note 11:</t>
    </r>
    <r>
      <rPr>
        <sz val="8"/>
        <rFont val="Arial"/>
        <family val="2"/>
      </rPr>
      <t xml:space="preserve"> Klostervængets Skole har haft vigende søgning til børnehaveklasserne i 2004 og 2005. Det formodes dog at søgningen til skolen genoprettes i løbet af en periode. </t>
    </r>
  </si>
  <si>
    <t>Muligheden for 3 spor holdes derfor åben.</t>
  </si>
  <si>
    <r>
      <t xml:space="preserve">Note 14: </t>
    </r>
    <r>
      <rPr>
        <sz val="8"/>
        <rFont val="Arial"/>
        <family val="2"/>
      </rPr>
      <t>Jagtvejens Skole har fået beskåret sit grunddistrikt bl.a. med henblik på at neskrive skolen til 1 spor.</t>
    </r>
  </si>
  <si>
    <r>
      <t xml:space="preserve">5.  Sjællandsgades Skole </t>
    </r>
    <r>
      <rPr>
        <b/>
        <sz val="8"/>
        <rFont val="Arial"/>
        <family val="2"/>
      </rPr>
      <t>(13)</t>
    </r>
  </si>
  <si>
    <r>
      <t xml:space="preserve">     Jagtvejens Skole </t>
    </r>
    <r>
      <rPr>
        <b/>
        <sz val="8"/>
        <rFont val="Arial"/>
        <family val="2"/>
      </rPr>
      <t>(14)</t>
    </r>
  </si>
  <si>
    <r>
      <t xml:space="preserve">Note 13: </t>
    </r>
    <r>
      <rPr>
        <sz val="8"/>
        <rFont val="Arial"/>
        <family val="2"/>
      </rPr>
      <t>Stevnsgades Skole nedlægges og indgår sammen med Sjællandsgades skole i en samlet skolestruktur. Børnehaveklasserne indskrives på Sjællandsgades Skole.</t>
    </r>
  </si>
  <si>
    <r>
      <t xml:space="preserve">Note 12: </t>
    </r>
    <r>
      <rPr>
        <sz val="8"/>
        <rFont val="Arial"/>
        <family val="2"/>
      </rPr>
      <t>Lundehusskolen har vigende søgning. Skolen har fået en periode til sit arbejde på at genoprette søgningen, alternativt kan der placeres andre skoletilbud i den overskydende kapacitet i bygningen.</t>
    </r>
  </si>
  <si>
    <r>
      <t xml:space="preserve">7.  Oehlenschælgersgades </t>
    </r>
    <r>
      <rPr>
        <b/>
        <sz val="8"/>
        <rFont val="Arial"/>
        <family val="2"/>
      </rPr>
      <t>(15)</t>
    </r>
  </si>
  <si>
    <r>
      <t xml:space="preserve">     Matthæusgades Skole </t>
    </r>
    <r>
      <rPr>
        <b/>
        <sz val="8"/>
        <rFont val="Arial"/>
        <family val="2"/>
      </rPr>
      <t>(15)</t>
    </r>
  </si>
  <si>
    <r>
      <t xml:space="preserve">     Gasværksvejens Skole </t>
    </r>
    <r>
      <rPr>
        <b/>
        <sz val="8"/>
        <rFont val="Arial"/>
        <family val="2"/>
      </rPr>
      <t>(15)</t>
    </r>
  </si>
  <si>
    <r>
      <t xml:space="preserve">Note 15: </t>
    </r>
    <r>
      <rPr>
        <sz val="8"/>
        <rFont val="Arial"/>
        <family val="2"/>
      </rPr>
      <t xml:space="preserve">Oehlenschlægersgades Skole nedskrives til 2 spor og Matthæusgades Skole til 1 spor i 2005/06, idet "Gasværksvejens Skole" genåbnes og dækker behovet i den </t>
    </r>
  </si>
  <si>
    <r>
      <t xml:space="preserve">     Enghave Plads Skole </t>
    </r>
    <r>
      <rPr>
        <b/>
        <sz val="8"/>
        <rFont val="Arial"/>
        <family val="2"/>
      </rPr>
      <t>(16)</t>
    </r>
  </si>
  <si>
    <r>
      <t xml:space="preserve">8.  Bavnehøj Skole </t>
    </r>
    <r>
      <rPr>
        <b/>
        <sz val="8"/>
        <rFont val="Arial"/>
        <family val="2"/>
      </rPr>
      <t>(17)</t>
    </r>
  </si>
  <si>
    <r>
      <t xml:space="preserve">     Ellebjerg Skole </t>
    </r>
    <r>
      <rPr>
        <b/>
        <sz val="8"/>
        <rFont val="Arial"/>
        <family val="2"/>
      </rPr>
      <t>(18)</t>
    </r>
  </si>
  <si>
    <t>9.  Valby Skole</t>
  </si>
  <si>
    <r>
      <t xml:space="preserve">     Lykkebo Skole </t>
    </r>
    <r>
      <rPr>
        <b/>
        <sz val="8"/>
        <rFont val="Arial"/>
        <family val="2"/>
      </rPr>
      <t>(19)</t>
    </r>
  </si>
  <si>
    <r>
      <t xml:space="preserve">     Kirsebærhavens Skole (</t>
    </r>
    <r>
      <rPr>
        <b/>
        <sz val="8"/>
        <rFont val="Arial"/>
        <family val="2"/>
      </rPr>
      <t>20)</t>
    </r>
  </si>
  <si>
    <r>
      <t xml:space="preserve">10. Hyltebjerg Skole </t>
    </r>
    <r>
      <rPr>
        <b/>
        <sz val="8"/>
        <rFont val="Arial"/>
        <family val="2"/>
      </rPr>
      <t>(21)</t>
    </r>
  </si>
  <si>
    <r>
      <t>Note 21:</t>
    </r>
    <r>
      <rPr>
        <sz val="8"/>
        <rFont val="Arial"/>
        <family val="2"/>
      </rPr>
      <t xml:space="preserve"> Hyltebjerg Skoles basislokaer og antal klasser er opgjort eksklusiv specialklasserne.</t>
    </r>
  </si>
  <si>
    <r>
      <t xml:space="preserve">     Vanløse Skole  </t>
    </r>
    <r>
      <rPr>
        <b/>
        <sz val="8"/>
        <rFont val="Arial"/>
        <family val="2"/>
      </rPr>
      <t>(22)</t>
    </r>
  </si>
  <si>
    <r>
      <t xml:space="preserve">     Kirkebjerg skole </t>
    </r>
    <r>
      <rPr>
        <b/>
        <sz val="8"/>
        <rFont val="Arial"/>
        <family val="2"/>
      </rPr>
      <t>(23)</t>
    </r>
  </si>
  <si>
    <r>
      <t xml:space="preserve">Note 23: </t>
    </r>
    <r>
      <rPr>
        <sz val="8"/>
        <rFont val="Arial"/>
        <family val="2"/>
      </rPr>
      <t>Kirkebjerg Skole er udbyget til 3 spor med specialklasser.</t>
    </r>
  </si>
  <si>
    <r>
      <t xml:space="preserve">     Rødkilde Skole </t>
    </r>
    <r>
      <rPr>
        <b/>
        <sz val="8"/>
        <rFont val="Arial"/>
        <family val="2"/>
      </rPr>
      <t>(24)</t>
    </r>
  </si>
  <si>
    <r>
      <t xml:space="preserve">Note 24: </t>
    </r>
    <r>
      <rPr>
        <sz val="8"/>
        <rFont val="Arial"/>
        <family val="2"/>
      </rPr>
      <t>Rødkilde skole er udbygget til 4 spor.</t>
    </r>
  </si>
  <si>
    <t>11. Tingbjerg skole</t>
  </si>
  <si>
    <r>
      <t xml:space="preserve">     Korsager Skole </t>
    </r>
    <r>
      <rPr>
        <b/>
        <sz val="8"/>
        <rFont val="Arial"/>
        <family val="2"/>
      </rPr>
      <t>(25)</t>
    </r>
  </si>
  <si>
    <r>
      <t xml:space="preserve">     Utterslev Skole </t>
    </r>
    <r>
      <rPr>
        <b/>
        <sz val="8"/>
        <rFont val="Arial"/>
        <family val="2"/>
      </rPr>
      <t>(26)</t>
    </r>
  </si>
  <si>
    <r>
      <t xml:space="preserve">     Sønderbro Skole </t>
    </r>
    <r>
      <rPr>
        <b/>
        <sz val="8"/>
        <rFont val="Arial"/>
        <family val="2"/>
      </rPr>
      <t>(27)</t>
    </r>
  </si>
  <si>
    <r>
      <t xml:space="preserve">     Gerbrandskolen </t>
    </r>
    <r>
      <rPr>
        <b/>
        <sz val="8"/>
        <rFont val="Arial"/>
        <family val="2"/>
      </rPr>
      <t>(28)</t>
    </r>
  </si>
  <si>
    <r>
      <t xml:space="preserve">Forslag til fastsættelse af distriktsskolernes kapacitet for skoleåret 2006/2007, </t>
    </r>
    <r>
      <rPr>
        <b/>
        <i/>
        <sz val="12"/>
        <rFont val="Arial"/>
        <family val="2"/>
      </rPr>
      <t>fortsat...</t>
    </r>
  </si>
  <si>
    <r>
      <t xml:space="preserve">Note 9: </t>
    </r>
    <r>
      <rPr>
        <sz val="8"/>
        <rFont val="Arial"/>
        <family val="2"/>
      </rPr>
      <t xml:space="preserve">Strandvejsskolen er under udbygning til 3 spor.  </t>
    </r>
    <r>
      <rPr>
        <b/>
        <sz val="8"/>
        <rFont val="Arial"/>
        <family val="2"/>
      </rPr>
      <t xml:space="preserve">Note 10: </t>
    </r>
    <r>
      <rPr>
        <sz val="8"/>
        <rFont val="Arial"/>
        <family val="2"/>
      </rPr>
      <t>Kildevældsskolen er under udbygning til 4 spor med 10. Klassesmiljø.</t>
    </r>
  </si>
  <si>
    <t xml:space="preserve">     Peder Lykke Skolen</t>
  </si>
  <si>
    <r>
      <t xml:space="preserve">Note 29: </t>
    </r>
    <r>
      <rPr>
        <sz val="8"/>
        <rFont val="Arial"/>
        <family val="2"/>
      </rPr>
      <t>Amager Fælled Skole har fået udvidet sit grunddistrikt. Med tiden ventes en større elevtilstømning til denne skole, i takt med boligbyggeriet i grunddistriktet.</t>
    </r>
  </si>
  <si>
    <r>
      <t xml:space="preserve">     Amager Fælled Skole </t>
    </r>
    <r>
      <rPr>
        <b/>
        <sz val="8"/>
        <rFont val="Arial"/>
        <family val="2"/>
      </rPr>
      <t>(29)</t>
    </r>
  </si>
  <si>
    <r>
      <t xml:space="preserve">15.  Islands Brygge  </t>
    </r>
    <r>
      <rPr>
        <b/>
        <sz val="8"/>
        <rFont val="Arial"/>
        <family val="2"/>
      </rPr>
      <t>(30)</t>
    </r>
  </si>
  <si>
    <r>
      <t xml:space="preserve">Note 30: </t>
    </r>
    <r>
      <rPr>
        <sz val="8"/>
        <rFont val="Arial"/>
        <family val="2"/>
      </rPr>
      <t>Skolen på Islands Brygge er under udbygning til 3 spor. Nye lokaler er disponeret til brug for skolens 3 spor.</t>
    </r>
  </si>
  <si>
    <r>
      <t xml:space="preserve">Note 22: </t>
    </r>
    <r>
      <rPr>
        <sz val="8"/>
        <rFont val="Arial"/>
        <family val="2"/>
      </rPr>
      <t>Vanløse Skole er under udbygning til 3 spor med 10. Klassesmiljø og fritidshjem/KKFO. Udbygningen til 3 spor er foreslået udskudt til skolen får en stabil søgning på 3 spor.</t>
    </r>
  </si>
  <si>
    <r>
      <t>Note 2:</t>
    </r>
    <r>
      <rPr>
        <sz val="8"/>
        <rFont val="Arial"/>
        <family val="2"/>
      </rPr>
      <t xml:space="preserve"> Sølvgades Skole er under udbygning til  2 spor.</t>
    </r>
  </si>
  <si>
    <r>
      <t xml:space="preserve">centrale/indre del af Vesterbro.  </t>
    </r>
    <r>
      <rPr>
        <b/>
        <sz val="8"/>
        <rFont val="Arial"/>
        <family val="2"/>
      </rPr>
      <t>Note 16:</t>
    </r>
    <r>
      <rPr>
        <sz val="8"/>
        <rFont val="Arial"/>
        <family val="2"/>
      </rPr>
      <t xml:space="preserve"> Der er etableret afhjælpende foranstaltningen på skolen.</t>
    </r>
  </si>
  <si>
    <r>
      <t xml:space="preserve">Note 17: </t>
    </r>
    <r>
      <rPr>
        <sz val="8"/>
        <rFont val="Arial"/>
        <family val="2"/>
      </rPr>
      <t xml:space="preserve">Bavnehøj Skole har haft vigende søgning i 2004 og 2005. Muligheden for 3 spor holdes dog åben. </t>
    </r>
    <r>
      <rPr>
        <b/>
        <sz val="8"/>
        <rFont val="Arial"/>
        <family val="2"/>
      </rPr>
      <t xml:space="preserve">Note 18: </t>
    </r>
    <r>
      <rPr>
        <sz val="8"/>
        <rFont val="Arial"/>
        <family val="2"/>
      </rPr>
      <t>Ellebjerg Skole er foreslået udbygget til 3 spor, jf. Udbygningsoversigten: Revision 2005.</t>
    </r>
  </si>
  <si>
    <t>jævnfør Udbygningsoversigt 2004-2007: revision 2005.</t>
  </si>
  <si>
    <r>
      <t xml:space="preserve">Note 26: </t>
    </r>
    <r>
      <rPr>
        <sz val="8"/>
        <rFont val="Arial"/>
        <family val="2"/>
      </rPr>
      <t>Utterslev Skole er under etablering til 2 spor.</t>
    </r>
  </si>
  <si>
    <r>
      <t xml:space="preserve">Note 27: </t>
    </r>
    <r>
      <rPr>
        <sz val="8"/>
        <rFont val="Arial"/>
        <family val="2"/>
      </rPr>
      <t xml:space="preserve">Sønderbro Skole er foreslået udbygget til 4 spor. Jf. Udbygningsoversigt 2004-2004: Revision 2005. </t>
    </r>
    <r>
      <rPr>
        <b/>
        <sz val="8"/>
        <rFont val="Arial"/>
        <family val="2"/>
      </rPr>
      <t xml:space="preserve">Note 28: </t>
    </r>
    <r>
      <rPr>
        <sz val="8"/>
        <rFont val="Arial"/>
        <family val="2"/>
      </rPr>
      <t>Gerbrandskolen er under udbygning til 3 spor.</t>
    </r>
  </si>
  <si>
    <r>
      <t xml:space="preserve">Note 19: </t>
    </r>
    <r>
      <rPr>
        <sz val="8"/>
        <rFont val="Arial"/>
        <family val="2"/>
      </rPr>
      <t xml:space="preserve">Basislokaler incl. specialområdet. Lykkebo Skole har vigende søgning. </t>
    </r>
    <r>
      <rPr>
        <b/>
        <sz val="8"/>
        <rFont val="Arial"/>
        <family val="2"/>
      </rPr>
      <t xml:space="preserve">Note 20: </t>
    </r>
    <r>
      <rPr>
        <sz val="8"/>
        <rFont val="Arial"/>
        <family val="2"/>
      </rPr>
      <t>Kirsebærhavens Skole 10. Klassesmiljø er udbygget, og skolen får tilført 5 - 6 nye basislokaler i 2005.</t>
    </r>
  </si>
  <si>
    <r>
      <t xml:space="preserve">Note 25: </t>
    </r>
    <r>
      <rPr>
        <sz val="8"/>
        <rFont val="Arial"/>
        <family val="2"/>
      </rPr>
      <t>Korsager Skole er udbygget til 3 spor. Skolen foreslås nedskrevet til 2 spor et enkelt år af hensyn til elevsammensætningen i kommende børnehaveklasser.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</si>
</sst>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4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2" borderId="5" xfId="0" applyFont="1" applyFill="1" applyBorder="1" applyAlignment="1">
      <alignment/>
    </xf>
    <xf numFmtId="0" fontId="2" fillId="0" borderId="8" xfId="0" applyFon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5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showGridLines="0" tabSelected="1" zoomScale="80" zoomScaleNormal="80" workbookViewId="0" topLeftCell="A1">
      <selection activeCell="A143" sqref="A143"/>
    </sheetView>
  </sheetViews>
  <sheetFormatPr defaultColWidth="9.140625" defaultRowHeight="12.75"/>
  <cols>
    <col min="1" max="1" width="10.28125" style="0" customWidth="1"/>
    <col min="2" max="2" width="11.00390625" style="0" customWidth="1"/>
    <col min="3" max="3" width="12.421875" style="0" customWidth="1"/>
    <col min="4" max="12" width="10.28125" style="0" customWidth="1"/>
    <col min="13" max="13" width="7.7109375" style="0" customWidth="1"/>
  </cols>
  <sheetData>
    <row r="1" ht="15.75">
      <c r="A1" s="1" t="s">
        <v>75</v>
      </c>
    </row>
    <row r="2" ht="13.5" thickBot="1">
      <c r="D2" s="4"/>
    </row>
    <row r="3" spans="1:12" ht="12.75">
      <c r="A3" s="2"/>
      <c r="B3" s="2"/>
      <c r="C3" s="29" t="s">
        <v>76</v>
      </c>
      <c r="D3" s="30"/>
      <c r="E3" s="30"/>
      <c r="F3" s="33"/>
      <c r="G3" s="31" t="s">
        <v>77</v>
      </c>
      <c r="H3" s="32"/>
      <c r="I3" s="32"/>
      <c r="J3" s="32"/>
      <c r="K3" s="41" t="s">
        <v>78</v>
      </c>
      <c r="L3" s="42"/>
    </row>
    <row r="4" spans="1:13" ht="12.75">
      <c r="A4" s="5" t="s">
        <v>0</v>
      </c>
      <c r="B4" s="6"/>
      <c r="C4" s="5" t="s">
        <v>12</v>
      </c>
      <c r="D4" s="7" t="s">
        <v>1</v>
      </c>
      <c r="E4" s="6" t="s">
        <v>1</v>
      </c>
      <c r="F4" s="8" t="s">
        <v>1</v>
      </c>
      <c r="G4" s="6" t="s">
        <v>2</v>
      </c>
      <c r="H4" s="6" t="s">
        <v>2</v>
      </c>
      <c r="I4" s="6" t="s">
        <v>2</v>
      </c>
      <c r="J4" s="6" t="s">
        <v>2</v>
      </c>
      <c r="K4" s="43" t="s">
        <v>3</v>
      </c>
      <c r="L4" s="44" t="s">
        <v>3</v>
      </c>
      <c r="M4" s="4"/>
    </row>
    <row r="5" spans="1:13" ht="12.75">
      <c r="A5" s="9"/>
      <c r="B5" s="10"/>
      <c r="C5" s="9" t="s">
        <v>50</v>
      </c>
      <c r="D5" s="10" t="s">
        <v>4</v>
      </c>
      <c r="E5" s="10" t="s">
        <v>13</v>
      </c>
      <c r="F5" s="11" t="s">
        <v>14</v>
      </c>
      <c r="G5" s="10" t="s">
        <v>5</v>
      </c>
      <c r="H5" s="10" t="s">
        <v>6</v>
      </c>
      <c r="I5" s="10" t="s">
        <v>5</v>
      </c>
      <c r="J5" s="10" t="s">
        <v>6</v>
      </c>
      <c r="K5" s="45" t="s">
        <v>7</v>
      </c>
      <c r="L5" s="46" t="s">
        <v>7</v>
      </c>
      <c r="M5" s="4"/>
    </row>
    <row r="6" spans="1:13" ht="12.75">
      <c r="A6" s="9"/>
      <c r="B6" s="10"/>
      <c r="C6" s="9" t="s">
        <v>9</v>
      </c>
      <c r="D6" s="10" t="s">
        <v>10</v>
      </c>
      <c r="E6" s="10"/>
      <c r="F6" s="11"/>
      <c r="G6" s="10" t="s">
        <v>15</v>
      </c>
      <c r="H6" s="10" t="s">
        <v>11</v>
      </c>
      <c r="I6" s="10" t="s">
        <v>17</v>
      </c>
      <c r="J6" s="10" t="s">
        <v>18</v>
      </c>
      <c r="K6" s="45" t="s">
        <v>6</v>
      </c>
      <c r="L6" s="46" t="s">
        <v>6</v>
      </c>
      <c r="M6" s="4"/>
    </row>
    <row r="7" spans="1:13" ht="12.75">
      <c r="A7" s="9"/>
      <c r="B7" s="10"/>
      <c r="C7" s="9" t="s">
        <v>8</v>
      </c>
      <c r="D7" s="10" t="s">
        <v>57</v>
      </c>
      <c r="E7" s="10"/>
      <c r="F7" s="11"/>
      <c r="G7" s="10" t="s">
        <v>16</v>
      </c>
      <c r="H7" s="10"/>
      <c r="I7" s="10" t="s">
        <v>16</v>
      </c>
      <c r="J7" s="10"/>
      <c r="K7" s="45" t="s">
        <v>13</v>
      </c>
      <c r="L7" s="46" t="s">
        <v>18</v>
      </c>
      <c r="M7" s="4"/>
    </row>
    <row r="8" spans="1:13" ht="12.75">
      <c r="A8" s="9"/>
      <c r="B8" s="10"/>
      <c r="C8" s="19"/>
      <c r="D8" s="10" t="s">
        <v>19</v>
      </c>
      <c r="E8" s="10" t="s">
        <v>19</v>
      </c>
      <c r="F8" s="11" t="s">
        <v>19</v>
      </c>
      <c r="G8" s="10" t="s">
        <v>19</v>
      </c>
      <c r="H8" s="10" t="s">
        <v>19</v>
      </c>
      <c r="I8" s="10" t="s">
        <v>19</v>
      </c>
      <c r="J8" s="10" t="s">
        <v>19</v>
      </c>
      <c r="K8" s="45" t="s">
        <v>19</v>
      </c>
      <c r="L8" s="46" t="s">
        <v>19</v>
      </c>
      <c r="M8" s="4"/>
    </row>
    <row r="9" spans="1:13" ht="12.75">
      <c r="A9" s="13"/>
      <c r="B9" s="14"/>
      <c r="C9" s="20">
        <v>2005</v>
      </c>
      <c r="D9" s="14" t="s">
        <v>68</v>
      </c>
      <c r="E9" s="14" t="s">
        <v>68</v>
      </c>
      <c r="F9" s="16" t="s">
        <v>68</v>
      </c>
      <c r="G9" s="14" t="s">
        <v>79</v>
      </c>
      <c r="H9" s="14" t="s">
        <v>79</v>
      </c>
      <c r="I9" s="14" t="s">
        <v>79</v>
      </c>
      <c r="J9" s="14" t="s">
        <v>79</v>
      </c>
      <c r="K9" s="47" t="s">
        <v>79</v>
      </c>
      <c r="L9" s="48" t="s">
        <v>79</v>
      </c>
      <c r="M9" s="4"/>
    </row>
    <row r="10" spans="1:12" ht="12.75">
      <c r="A10" s="21"/>
      <c r="B10" s="2"/>
      <c r="C10" s="21"/>
      <c r="D10" s="2"/>
      <c r="E10" s="2"/>
      <c r="F10" s="17"/>
      <c r="G10" s="2"/>
      <c r="H10" s="2"/>
      <c r="I10" s="2"/>
      <c r="J10" s="39"/>
      <c r="K10" s="49"/>
      <c r="L10" s="50"/>
    </row>
    <row r="11" spans="1:12" ht="12.75">
      <c r="A11" s="27" t="s">
        <v>64</v>
      </c>
      <c r="B11" s="2"/>
      <c r="C11" s="38">
        <v>17</v>
      </c>
      <c r="D11" s="15">
        <v>19</v>
      </c>
      <c r="E11" s="15">
        <v>2</v>
      </c>
      <c r="F11" s="18">
        <v>2</v>
      </c>
      <c r="G11" s="15"/>
      <c r="H11" s="15">
        <v>2</v>
      </c>
      <c r="I11" s="15"/>
      <c r="J11" s="40">
        <v>2</v>
      </c>
      <c r="K11" s="51">
        <v>2</v>
      </c>
      <c r="L11" s="52">
        <v>2</v>
      </c>
    </row>
    <row r="12" spans="1:12" ht="12.75">
      <c r="A12" s="21" t="s">
        <v>65</v>
      </c>
      <c r="B12" s="2"/>
      <c r="C12" s="38">
        <v>16</v>
      </c>
      <c r="D12" s="15">
        <v>18</v>
      </c>
      <c r="E12" s="15">
        <v>2</v>
      </c>
      <c r="F12" s="18">
        <v>2</v>
      </c>
      <c r="G12" s="15"/>
      <c r="H12" s="15">
        <v>2</v>
      </c>
      <c r="I12" s="15"/>
      <c r="J12" s="40">
        <v>2</v>
      </c>
      <c r="K12" s="51">
        <v>2</v>
      </c>
      <c r="L12" s="52">
        <v>2</v>
      </c>
    </row>
    <row r="13" spans="1:12" ht="12.75">
      <c r="A13" s="21" t="s">
        <v>66</v>
      </c>
      <c r="B13" s="2"/>
      <c r="C13" s="22">
        <v>30</v>
      </c>
      <c r="D13" s="15">
        <v>30</v>
      </c>
      <c r="E13" s="15">
        <v>2</v>
      </c>
      <c r="F13" s="18">
        <v>2</v>
      </c>
      <c r="G13" s="15"/>
      <c r="H13" s="15">
        <v>2</v>
      </c>
      <c r="I13" s="15"/>
      <c r="J13" s="40">
        <v>2</v>
      </c>
      <c r="K13" s="51">
        <v>2</v>
      </c>
      <c r="L13" s="52">
        <v>2</v>
      </c>
    </row>
    <row r="14" spans="1:12" ht="12.75">
      <c r="A14" s="21"/>
      <c r="B14" s="2"/>
      <c r="C14" s="22"/>
      <c r="D14" s="15"/>
      <c r="E14" s="15"/>
      <c r="F14" s="18"/>
      <c r="G14" s="15"/>
      <c r="H14" s="15"/>
      <c r="I14" s="15"/>
      <c r="J14" s="40"/>
      <c r="K14" s="51"/>
      <c r="L14" s="52"/>
    </row>
    <row r="15" spans="1:12" ht="12.75">
      <c r="A15" s="21" t="s">
        <v>67</v>
      </c>
      <c r="B15" s="2"/>
      <c r="C15" s="22">
        <f>SUM(C11:C14)</f>
        <v>63</v>
      </c>
      <c r="D15" s="15">
        <f aca="true" t="shared" si="0" ref="D15:L15">SUM(D11:D14)</f>
        <v>67</v>
      </c>
      <c r="E15" s="15">
        <f t="shared" si="0"/>
        <v>6</v>
      </c>
      <c r="F15" s="18">
        <f t="shared" si="0"/>
        <v>6</v>
      </c>
      <c r="G15" s="15">
        <v>128</v>
      </c>
      <c r="H15" s="15">
        <f t="shared" si="0"/>
        <v>6</v>
      </c>
      <c r="I15" s="15">
        <v>154</v>
      </c>
      <c r="J15" s="40">
        <f t="shared" si="0"/>
        <v>6</v>
      </c>
      <c r="K15" s="51">
        <f t="shared" si="0"/>
        <v>6</v>
      </c>
      <c r="L15" s="52">
        <f t="shared" si="0"/>
        <v>6</v>
      </c>
    </row>
    <row r="16" spans="1:12" ht="12.75">
      <c r="A16" s="21"/>
      <c r="B16" s="2"/>
      <c r="C16" s="22"/>
      <c r="D16" s="15"/>
      <c r="E16" s="15"/>
      <c r="F16" s="18"/>
      <c r="G16" s="15"/>
      <c r="H16" s="15"/>
      <c r="I16" s="15"/>
      <c r="J16" s="40"/>
      <c r="K16" s="51"/>
      <c r="L16" s="52"/>
    </row>
    <row r="17" spans="1:12" ht="12.75">
      <c r="A17" s="21"/>
      <c r="B17" s="2"/>
      <c r="C17" s="22"/>
      <c r="D17" s="15"/>
      <c r="E17" s="15"/>
      <c r="F17" s="18"/>
      <c r="G17" s="15"/>
      <c r="H17" s="15"/>
      <c r="I17" s="15"/>
      <c r="J17" s="40"/>
      <c r="K17" s="51"/>
      <c r="L17" s="52"/>
    </row>
    <row r="18" spans="1:12" ht="12.75">
      <c r="A18" s="21" t="s">
        <v>82</v>
      </c>
      <c r="B18" s="2"/>
      <c r="C18" s="22">
        <v>32</v>
      </c>
      <c r="D18" s="15">
        <v>31</v>
      </c>
      <c r="E18" s="15">
        <v>3</v>
      </c>
      <c r="F18" s="18">
        <v>3</v>
      </c>
      <c r="G18" s="15">
        <v>80</v>
      </c>
      <c r="H18" s="15">
        <v>3</v>
      </c>
      <c r="I18" s="15">
        <v>77</v>
      </c>
      <c r="J18" s="40">
        <v>3</v>
      </c>
      <c r="K18" s="51">
        <v>3</v>
      </c>
      <c r="L18" s="52">
        <v>3</v>
      </c>
    </row>
    <row r="19" spans="1:12" ht="12.75">
      <c r="A19" s="21"/>
      <c r="B19" s="2"/>
      <c r="C19" s="22"/>
      <c r="D19" s="15"/>
      <c r="E19" s="15"/>
      <c r="F19" s="18"/>
      <c r="G19" s="15"/>
      <c r="H19" s="15"/>
      <c r="I19" s="15"/>
      <c r="J19" s="40"/>
      <c r="K19" s="51"/>
      <c r="L19" s="52"/>
    </row>
    <row r="20" spans="1:12" ht="12.75">
      <c r="A20" s="21"/>
      <c r="B20" s="2"/>
      <c r="C20" s="22"/>
      <c r="D20" s="15"/>
      <c r="E20" s="15"/>
      <c r="F20" s="18"/>
      <c r="G20" s="15"/>
      <c r="H20" s="15"/>
      <c r="I20" s="15"/>
      <c r="J20" s="40"/>
      <c r="K20" s="51"/>
      <c r="L20" s="52"/>
    </row>
    <row r="21" spans="1:12" ht="12.75">
      <c r="A21" s="21" t="s">
        <v>32</v>
      </c>
      <c r="B21" s="2"/>
      <c r="C21" s="22">
        <v>20</v>
      </c>
      <c r="D21" s="15">
        <v>20</v>
      </c>
      <c r="E21" s="15">
        <v>2</v>
      </c>
      <c r="F21" s="18">
        <v>2</v>
      </c>
      <c r="G21" s="15"/>
      <c r="H21" s="15">
        <v>2</v>
      </c>
      <c r="I21" s="15"/>
      <c r="J21" s="40">
        <v>2</v>
      </c>
      <c r="K21" s="51">
        <v>2</v>
      </c>
      <c r="L21" s="52">
        <v>2</v>
      </c>
    </row>
    <row r="22" spans="1:12" ht="12.75">
      <c r="A22" s="21" t="s">
        <v>87</v>
      </c>
      <c r="B22" s="2"/>
      <c r="C22" s="22">
        <v>19</v>
      </c>
      <c r="D22" s="15">
        <v>19</v>
      </c>
      <c r="E22" s="15">
        <v>2</v>
      </c>
      <c r="F22" s="18">
        <v>2</v>
      </c>
      <c r="G22" s="15"/>
      <c r="H22" s="15">
        <v>2</v>
      </c>
      <c r="I22" s="15"/>
      <c r="J22" s="40">
        <v>2</v>
      </c>
      <c r="K22" s="51">
        <v>2</v>
      </c>
      <c r="L22" s="52">
        <v>2</v>
      </c>
    </row>
    <row r="23" spans="1:12" ht="12.75">
      <c r="A23" s="21" t="s">
        <v>33</v>
      </c>
      <c r="B23" s="2"/>
      <c r="C23" s="22">
        <v>29</v>
      </c>
      <c r="D23" s="15">
        <v>26</v>
      </c>
      <c r="E23" s="15">
        <v>3</v>
      </c>
      <c r="F23" s="18">
        <v>2</v>
      </c>
      <c r="G23" s="15"/>
      <c r="H23" s="15">
        <v>3</v>
      </c>
      <c r="I23" s="15"/>
      <c r="J23" s="40">
        <v>3</v>
      </c>
      <c r="K23" s="51">
        <v>3</v>
      </c>
      <c r="L23" s="52">
        <v>3</v>
      </c>
    </row>
    <row r="24" spans="1:12" ht="12.75">
      <c r="A24" s="21" t="s">
        <v>89</v>
      </c>
      <c r="B24" s="2"/>
      <c r="C24" s="38">
        <v>23</v>
      </c>
      <c r="D24" s="15">
        <v>23</v>
      </c>
      <c r="E24" s="15">
        <v>3</v>
      </c>
      <c r="F24" s="18">
        <v>3</v>
      </c>
      <c r="G24" s="15"/>
      <c r="H24" s="15">
        <v>2</v>
      </c>
      <c r="I24" s="15"/>
      <c r="J24" s="40">
        <v>3</v>
      </c>
      <c r="K24" s="51">
        <v>2</v>
      </c>
      <c r="L24" s="52">
        <v>3</v>
      </c>
    </row>
    <row r="25" spans="1:12" ht="12.75">
      <c r="A25" s="21" t="s">
        <v>69</v>
      </c>
      <c r="B25" s="2"/>
      <c r="C25" s="38">
        <v>26</v>
      </c>
      <c r="D25" s="15">
        <v>27</v>
      </c>
      <c r="E25" s="15">
        <v>3</v>
      </c>
      <c r="F25" s="18">
        <v>3</v>
      </c>
      <c r="G25" s="15"/>
      <c r="H25" s="15">
        <v>3</v>
      </c>
      <c r="I25" s="15"/>
      <c r="J25" s="40">
        <v>3</v>
      </c>
      <c r="K25" s="51">
        <v>3</v>
      </c>
      <c r="L25" s="52">
        <v>3</v>
      </c>
    </row>
    <row r="26" spans="1:12" ht="12.75">
      <c r="A26" s="21" t="s">
        <v>70</v>
      </c>
      <c r="B26" s="2"/>
      <c r="C26" s="22">
        <v>20</v>
      </c>
      <c r="D26" s="15">
        <v>15</v>
      </c>
      <c r="E26" s="15">
        <v>2</v>
      </c>
      <c r="F26" s="18">
        <v>3</v>
      </c>
      <c r="G26" s="15"/>
      <c r="H26" s="15">
        <v>2</v>
      </c>
      <c r="I26" s="15"/>
      <c r="J26" s="40">
        <v>2</v>
      </c>
      <c r="K26" s="51">
        <v>2</v>
      </c>
      <c r="L26" s="52">
        <v>2</v>
      </c>
    </row>
    <row r="27" spans="1:12" ht="12.75">
      <c r="A27" s="21" t="s">
        <v>71</v>
      </c>
      <c r="B27" s="2"/>
      <c r="C27" s="22"/>
      <c r="D27" s="15"/>
      <c r="E27" s="15"/>
      <c r="F27" s="18"/>
      <c r="G27" s="15"/>
      <c r="H27" s="15">
        <v>1</v>
      </c>
      <c r="I27" s="15"/>
      <c r="J27" s="40"/>
      <c r="K27" s="51"/>
      <c r="L27" s="52"/>
    </row>
    <row r="28" spans="1:12" ht="13.5" thickBot="1">
      <c r="A28" s="28" t="s">
        <v>51</v>
      </c>
      <c r="B28" s="23"/>
      <c r="C28" s="24">
        <f>SUM(C21:C26)</f>
        <v>137</v>
      </c>
      <c r="D28" s="25">
        <f aca="true" t="shared" si="1" ref="D28:L28">SUM(D21:D26)</f>
        <v>130</v>
      </c>
      <c r="E28" s="25">
        <f t="shared" si="1"/>
        <v>15</v>
      </c>
      <c r="F28" s="26">
        <f>SUM(F21:F26)</f>
        <v>15</v>
      </c>
      <c r="G28" s="25">
        <v>364</v>
      </c>
      <c r="H28" s="25">
        <f>SUM(H21:H27)</f>
        <v>15</v>
      </c>
      <c r="I28" s="25">
        <v>353</v>
      </c>
      <c r="J28" s="25">
        <f t="shared" si="1"/>
        <v>15</v>
      </c>
      <c r="K28" s="53">
        <f t="shared" si="1"/>
        <v>14</v>
      </c>
      <c r="L28" s="54">
        <f t="shared" si="1"/>
        <v>15</v>
      </c>
    </row>
    <row r="29" spans="1:12" ht="12.75">
      <c r="A29" s="60" t="s">
        <v>80</v>
      </c>
      <c r="B29" s="2"/>
      <c r="C29" s="59"/>
      <c r="E29" s="15"/>
      <c r="F29" s="15"/>
      <c r="G29" s="15"/>
      <c r="H29" s="15"/>
      <c r="I29" s="15"/>
      <c r="J29" s="15"/>
      <c r="K29" s="15"/>
      <c r="L29" s="15"/>
    </row>
    <row r="30" spans="1:12" ht="12.75">
      <c r="A30" s="60" t="s">
        <v>128</v>
      </c>
      <c r="B30" s="2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2.75">
      <c r="A31" s="36" t="s">
        <v>86</v>
      </c>
      <c r="B31" s="2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>
      <c r="A32" s="36" t="s">
        <v>81</v>
      </c>
      <c r="B32" s="2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2.75">
      <c r="A33" s="60" t="s">
        <v>88</v>
      </c>
      <c r="B33" s="2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2.75">
      <c r="A34" s="36" t="s">
        <v>90</v>
      </c>
      <c r="B34" s="2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.75">
      <c r="A35" s="36" t="s">
        <v>83</v>
      </c>
      <c r="B35" s="2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2:12" ht="12.75">
      <c r="B36" s="2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6.5" thickBot="1">
      <c r="A37" s="1" t="s">
        <v>120</v>
      </c>
      <c r="B37" s="2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.75">
      <c r="A38" s="2"/>
      <c r="B38" s="2"/>
      <c r="C38" s="29" t="s">
        <v>76</v>
      </c>
      <c r="D38" s="30"/>
      <c r="E38" s="30"/>
      <c r="F38" s="33"/>
      <c r="G38" s="31" t="s">
        <v>77</v>
      </c>
      <c r="H38" s="32"/>
      <c r="I38" s="32"/>
      <c r="J38" s="32"/>
      <c r="K38" s="41" t="s">
        <v>78</v>
      </c>
      <c r="L38" s="42"/>
    </row>
    <row r="39" spans="1:12" ht="12.75">
      <c r="A39" s="5" t="s">
        <v>0</v>
      </c>
      <c r="B39" s="8"/>
      <c r="C39" s="6" t="s">
        <v>12</v>
      </c>
      <c r="D39" s="7" t="s">
        <v>1</v>
      </c>
      <c r="E39" s="6" t="s">
        <v>1</v>
      </c>
      <c r="F39" s="8" t="s">
        <v>1</v>
      </c>
      <c r="G39" s="6" t="s">
        <v>2</v>
      </c>
      <c r="H39" s="6" t="s">
        <v>2</v>
      </c>
      <c r="I39" s="6" t="s">
        <v>2</v>
      </c>
      <c r="J39" s="6" t="s">
        <v>2</v>
      </c>
      <c r="K39" s="43" t="s">
        <v>3</v>
      </c>
      <c r="L39" s="44" t="s">
        <v>3</v>
      </c>
    </row>
    <row r="40" spans="1:12" ht="12.75">
      <c r="A40" s="9"/>
      <c r="B40" s="11"/>
      <c r="C40" s="9" t="s">
        <v>50</v>
      </c>
      <c r="D40" s="10" t="s">
        <v>4</v>
      </c>
      <c r="E40" s="10" t="s">
        <v>13</v>
      </c>
      <c r="F40" s="11" t="s">
        <v>14</v>
      </c>
      <c r="G40" s="10" t="s">
        <v>5</v>
      </c>
      <c r="H40" s="10" t="s">
        <v>6</v>
      </c>
      <c r="I40" s="10" t="s">
        <v>5</v>
      </c>
      <c r="J40" s="10" t="s">
        <v>6</v>
      </c>
      <c r="K40" s="45" t="s">
        <v>7</v>
      </c>
      <c r="L40" s="46" t="s">
        <v>7</v>
      </c>
    </row>
    <row r="41" spans="1:12" ht="12.75">
      <c r="A41" s="9"/>
      <c r="B41" s="11"/>
      <c r="C41" s="10" t="s">
        <v>9</v>
      </c>
      <c r="D41" s="10" t="s">
        <v>10</v>
      </c>
      <c r="E41" s="10"/>
      <c r="F41" s="11"/>
      <c r="G41" s="10" t="s">
        <v>15</v>
      </c>
      <c r="H41" s="10" t="s">
        <v>11</v>
      </c>
      <c r="I41" s="10" t="s">
        <v>17</v>
      </c>
      <c r="J41" s="10" t="s">
        <v>18</v>
      </c>
      <c r="K41" s="45" t="s">
        <v>6</v>
      </c>
      <c r="L41" s="46" t="s">
        <v>6</v>
      </c>
    </row>
    <row r="42" spans="1:12" ht="12.75">
      <c r="A42" s="9"/>
      <c r="B42" s="11"/>
      <c r="C42" s="10" t="s">
        <v>8</v>
      </c>
      <c r="D42" s="10" t="s">
        <v>57</v>
      </c>
      <c r="E42" s="10"/>
      <c r="F42" s="11"/>
      <c r="G42" s="10" t="s">
        <v>16</v>
      </c>
      <c r="H42" s="10"/>
      <c r="I42" s="10" t="s">
        <v>16</v>
      </c>
      <c r="J42" s="10"/>
      <c r="K42" s="45" t="s">
        <v>13</v>
      </c>
      <c r="L42" s="46" t="s">
        <v>18</v>
      </c>
    </row>
    <row r="43" spans="1:12" ht="12.75">
      <c r="A43" s="9"/>
      <c r="B43" s="11"/>
      <c r="C43" s="12"/>
      <c r="D43" s="10" t="s">
        <v>19</v>
      </c>
      <c r="E43" s="10" t="s">
        <v>19</v>
      </c>
      <c r="F43" s="11" t="s">
        <v>19</v>
      </c>
      <c r="G43" s="10" t="s">
        <v>19</v>
      </c>
      <c r="H43" s="10" t="s">
        <v>19</v>
      </c>
      <c r="I43" s="10" t="s">
        <v>19</v>
      </c>
      <c r="J43" s="10" t="s">
        <v>19</v>
      </c>
      <c r="K43" s="45" t="s">
        <v>19</v>
      </c>
      <c r="L43" s="46" t="s">
        <v>19</v>
      </c>
    </row>
    <row r="44" spans="1:12" ht="12.75">
      <c r="A44" s="13"/>
      <c r="B44" s="16"/>
      <c r="C44" s="20">
        <v>2005</v>
      </c>
      <c r="D44" s="14" t="s">
        <v>68</v>
      </c>
      <c r="E44" s="14" t="s">
        <v>68</v>
      </c>
      <c r="F44" s="16" t="s">
        <v>68</v>
      </c>
      <c r="G44" s="14" t="s">
        <v>79</v>
      </c>
      <c r="H44" s="14" t="s">
        <v>79</v>
      </c>
      <c r="I44" s="14" t="s">
        <v>79</v>
      </c>
      <c r="J44" s="14" t="s">
        <v>79</v>
      </c>
      <c r="K44" s="47" t="s">
        <v>79</v>
      </c>
      <c r="L44" s="48" t="s">
        <v>79</v>
      </c>
    </row>
    <row r="45" spans="1:12" ht="12.75">
      <c r="A45" s="2"/>
      <c r="B45" s="17"/>
      <c r="C45" s="15"/>
      <c r="D45" s="15"/>
      <c r="E45" s="15"/>
      <c r="F45" s="18"/>
      <c r="G45" s="15"/>
      <c r="H45" s="15"/>
      <c r="I45" s="15"/>
      <c r="J45" s="40"/>
      <c r="K45" s="51"/>
      <c r="L45" s="52"/>
    </row>
    <row r="46" spans="1:12" ht="12.75">
      <c r="A46" s="2" t="s">
        <v>72</v>
      </c>
      <c r="B46" s="17"/>
      <c r="C46" s="15">
        <v>31</v>
      </c>
      <c r="D46" s="15">
        <v>27</v>
      </c>
      <c r="E46" s="15">
        <v>3</v>
      </c>
      <c r="F46" s="18">
        <v>3</v>
      </c>
      <c r="G46" s="15"/>
      <c r="H46" s="15">
        <v>3</v>
      </c>
      <c r="I46" s="15"/>
      <c r="J46" s="40">
        <v>3</v>
      </c>
      <c r="K46" s="51">
        <v>3</v>
      </c>
      <c r="L46" s="52">
        <v>3</v>
      </c>
    </row>
    <row r="47" spans="1:12" ht="12.75">
      <c r="A47" s="2" t="s">
        <v>73</v>
      </c>
      <c r="B47" s="17"/>
      <c r="C47" s="58">
        <v>51</v>
      </c>
      <c r="D47" s="15">
        <v>38</v>
      </c>
      <c r="E47" s="15">
        <v>3</v>
      </c>
      <c r="F47" s="18">
        <v>4</v>
      </c>
      <c r="G47" s="15"/>
      <c r="H47" s="15">
        <v>4</v>
      </c>
      <c r="I47" s="15"/>
      <c r="J47" s="40">
        <v>3</v>
      </c>
      <c r="K47" s="51">
        <v>4</v>
      </c>
      <c r="L47" s="52">
        <v>3</v>
      </c>
    </row>
    <row r="48" spans="1:12" ht="12.75">
      <c r="A48" s="2" t="s">
        <v>74</v>
      </c>
      <c r="B48" s="17"/>
      <c r="C48" s="58">
        <v>31</v>
      </c>
      <c r="D48" s="15">
        <v>24</v>
      </c>
      <c r="E48" s="15">
        <v>2</v>
      </c>
      <c r="F48" s="18">
        <v>2</v>
      </c>
      <c r="G48" s="15"/>
      <c r="H48" s="15">
        <v>3</v>
      </c>
      <c r="I48" s="15"/>
      <c r="J48" s="40">
        <v>2</v>
      </c>
      <c r="K48" s="51">
        <v>3</v>
      </c>
      <c r="L48" s="52">
        <v>2</v>
      </c>
    </row>
    <row r="49" spans="1:12" ht="12.75">
      <c r="A49" s="2" t="s">
        <v>84</v>
      </c>
      <c r="B49" s="17"/>
      <c r="C49" s="15">
        <v>42</v>
      </c>
      <c r="D49" s="15">
        <v>29</v>
      </c>
      <c r="E49" s="15">
        <v>3</v>
      </c>
      <c r="F49" s="18">
        <v>3</v>
      </c>
      <c r="G49" s="15"/>
      <c r="H49" s="15">
        <v>4</v>
      </c>
      <c r="I49" s="15"/>
      <c r="J49" s="40">
        <v>3</v>
      </c>
      <c r="K49" s="51">
        <v>4</v>
      </c>
      <c r="L49" s="52">
        <v>3</v>
      </c>
    </row>
    <row r="50" spans="1:12" ht="12.75">
      <c r="A50" s="2"/>
      <c r="B50" s="17"/>
      <c r="C50" s="15"/>
      <c r="D50" s="15"/>
      <c r="E50" s="15"/>
      <c r="F50" s="18"/>
      <c r="G50" s="15"/>
      <c r="H50" s="15"/>
      <c r="I50" s="15"/>
      <c r="J50" s="40"/>
      <c r="K50" s="51"/>
      <c r="L50" s="52"/>
    </row>
    <row r="51" spans="1:12" ht="12.75">
      <c r="A51" s="2" t="s">
        <v>20</v>
      </c>
      <c r="B51" s="17"/>
      <c r="C51" s="15">
        <f>SUM(C46:C49)</f>
        <v>155</v>
      </c>
      <c r="D51" s="15">
        <f aca="true" t="shared" si="2" ref="D51:L51">SUM(D46:D49)</f>
        <v>118</v>
      </c>
      <c r="E51" s="15">
        <f t="shared" si="2"/>
        <v>11</v>
      </c>
      <c r="F51" s="18">
        <f t="shared" si="2"/>
        <v>12</v>
      </c>
      <c r="G51" s="15">
        <v>283</v>
      </c>
      <c r="H51" s="15">
        <f t="shared" si="2"/>
        <v>14</v>
      </c>
      <c r="I51" s="15">
        <v>246</v>
      </c>
      <c r="J51" s="40">
        <f t="shared" si="2"/>
        <v>11</v>
      </c>
      <c r="K51" s="51">
        <f t="shared" si="2"/>
        <v>14</v>
      </c>
      <c r="L51" s="52">
        <f t="shared" si="2"/>
        <v>11</v>
      </c>
    </row>
    <row r="52" spans="1:12" ht="12.75">
      <c r="A52" s="2"/>
      <c r="B52" s="17"/>
      <c r="C52" s="15"/>
      <c r="D52" s="15"/>
      <c r="E52" s="15"/>
      <c r="F52" s="18"/>
      <c r="G52" s="15"/>
      <c r="H52" s="15"/>
      <c r="I52" s="15"/>
      <c r="J52" s="40"/>
      <c r="K52" s="51"/>
      <c r="L52" s="52"/>
    </row>
    <row r="53" spans="1:12" ht="12.75">
      <c r="A53" s="2"/>
      <c r="B53" s="17"/>
      <c r="C53" s="15"/>
      <c r="D53" s="15"/>
      <c r="E53" s="15"/>
      <c r="F53" s="18"/>
      <c r="G53" s="15"/>
      <c r="H53" s="15"/>
      <c r="I53" s="15"/>
      <c r="J53" s="40"/>
      <c r="K53" s="51"/>
      <c r="L53" s="52"/>
    </row>
    <row r="54" spans="1:12" ht="12.75">
      <c r="A54" s="3" t="s">
        <v>94</v>
      </c>
      <c r="B54" s="17"/>
      <c r="C54" s="15">
        <v>33</v>
      </c>
      <c r="D54" s="15">
        <v>29</v>
      </c>
      <c r="E54" s="15">
        <v>4</v>
      </c>
      <c r="F54" s="18">
        <v>3</v>
      </c>
      <c r="G54" s="15"/>
      <c r="H54" s="15">
        <v>4</v>
      </c>
      <c r="I54" s="15"/>
      <c r="J54" s="40">
        <v>4</v>
      </c>
      <c r="K54" s="51">
        <v>4</v>
      </c>
      <c r="L54" s="52">
        <v>4</v>
      </c>
    </row>
    <row r="55" spans="1:12" ht="12.75">
      <c r="A55" s="2" t="s">
        <v>61</v>
      </c>
      <c r="B55" s="17"/>
      <c r="C55" s="15">
        <v>29</v>
      </c>
      <c r="D55" s="15">
        <v>28</v>
      </c>
      <c r="E55" s="15">
        <v>2</v>
      </c>
      <c r="F55" s="18">
        <v>2</v>
      </c>
      <c r="G55" s="15"/>
      <c r="H55" s="15">
        <v>2</v>
      </c>
      <c r="I55" s="15"/>
      <c r="J55" s="40">
        <v>2</v>
      </c>
      <c r="K55" s="51">
        <v>2</v>
      </c>
      <c r="L55" s="52">
        <v>2</v>
      </c>
    </row>
    <row r="56" spans="1:12" ht="12.75">
      <c r="A56" s="2" t="s">
        <v>21</v>
      </c>
      <c r="B56" s="17"/>
      <c r="C56" s="15">
        <v>21</v>
      </c>
      <c r="D56" s="15">
        <v>20</v>
      </c>
      <c r="E56" s="15">
        <v>2</v>
      </c>
      <c r="F56" s="18">
        <v>2</v>
      </c>
      <c r="G56" s="15"/>
      <c r="H56" s="15">
        <v>2</v>
      </c>
      <c r="I56" s="15"/>
      <c r="J56" s="40">
        <v>2</v>
      </c>
      <c r="K56" s="51">
        <v>2</v>
      </c>
      <c r="L56" s="52">
        <v>2</v>
      </c>
    </row>
    <row r="57" spans="1:12" ht="12.75">
      <c r="A57" s="2" t="s">
        <v>95</v>
      </c>
      <c r="B57" s="17"/>
      <c r="C57" s="15">
        <v>23</v>
      </c>
      <c r="D57" s="15">
        <v>26</v>
      </c>
      <c r="E57" s="15">
        <v>2</v>
      </c>
      <c r="F57" s="18">
        <v>1</v>
      </c>
      <c r="G57" s="15"/>
      <c r="H57" s="15">
        <v>1</v>
      </c>
      <c r="I57" s="15"/>
      <c r="J57" s="40">
        <v>2</v>
      </c>
      <c r="K57" s="51">
        <v>1</v>
      </c>
      <c r="L57" s="52">
        <v>2</v>
      </c>
    </row>
    <row r="58" spans="1:12" ht="12.75">
      <c r="A58" s="2"/>
      <c r="B58" s="17"/>
      <c r="C58" s="15"/>
      <c r="D58" s="15"/>
      <c r="E58" s="15"/>
      <c r="F58" s="18"/>
      <c r="G58" s="15"/>
      <c r="H58" s="15"/>
      <c r="I58" s="15"/>
      <c r="J58" s="40"/>
      <c r="K58" s="51"/>
      <c r="L58" s="52"/>
    </row>
    <row r="59" spans="1:12" ht="12.75">
      <c r="A59" s="2" t="s">
        <v>22</v>
      </c>
      <c r="B59" s="17"/>
      <c r="C59" s="15">
        <f>SUM(C54:C58)</f>
        <v>106</v>
      </c>
      <c r="D59" s="15">
        <f>SUM(D54:D58)</f>
        <v>103</v>
      </c>
      <c r="E59" s="15">
        <f>SUM(E54:E57)</f>
        <v>10</v>
      </c>
      <c r="F59" s="18">
        <f>SUM(F54:F57)</f>
        <v>8</v>
      </c>
      <c r="G59" s="15">
        <v>181</v>
      </c>
      <c r="H59" s="15">
        <f>SUM(H54:H58)</f>
        <v>9</v>
      </c>
      <c r="I59" s="15">
        <v>159</v>
      </c>
      <c r="J59" s="40">
        <f>SUM(J54:J57)</f>
        <v>10</v>
      </c>
      <c r="K59" s="51">
        <f>SUM(K54:K57)</f>
        <v>9</v>
      </c>
      <c r="L59" s="52">
        <f>SUM(L54:L57)</f>
        <v>10</v>
      </c>
    </row>
    <row r="60" spans="1:12" ht="12.75">
      <c r="A60" s="2"/>
      <c r="B60" s="17"/>
      <c r="C60" s="15"/>
      <c r="D60" s="15"/>
      <c r="E60" s="15"/>
      <c r="F60" s="18"/>
      <c r="G60" s="15"/>
      <c r="H60" s="15"/>
      <c r="I60" s="15"/>
      <c r="J60" s="40"/>
      <c r="K60" s="51"/>
      <c r="L60" s="52"/>
    </row>
    <row r="61" spans="1:12" ht="12.75">
      <c r="A61" s="2"/>
      <c r="B61" s="17"/>
      <c r="C61" s="15"/>
      <c r="D61" s="15"/>
      <c r="E61" s="15"/>
      <c r="F61" s="18"/>
      <c r="G61" s="15"/>
      <c r="H61" s="15"/>
      <c r="I61" s="15"/>
      <c r="J61" s="40"/>
      <c r="K61" s="51"/>
      <c r="L61" s="52"/>
    </row>
    <row r="62" spans="1:12" ht="12.75">
      <c r="A62" s="2" t="s">
        <v>34</v>
      </c>
      <c r="B62" s="17"/>
      <c r="C62" s="15">
        <v>18</v>
      </c>
      <c r="D62" s="15">
        <v>18</v>
      </c>
      <c r="E62" s="15">
        <v>2</v>
      </c>
      <c r="F62" s="18">
        <v>2</v>
      </c>
      <c r="G62" s="15"/>
      <c r="H62" s="15">
        <v>2</v>
      </c>
      <c r="I62" s="15"/>
      <c r="J62" s="40">
        <v>2</v>
      </c>
      <c r="K62" s="51">
        <v>2</v>
      </c>
      <c r="L62" s="52">
        <v>2</v>
      </c>
    </row>
    <row r="63" spans="1:12" ht="12.75">
      <c r="A63" s="2" t="s">
        <v>35</v>
      </c>
      <c r="B63" s="17"/>
      <c r="C63" s="15">
        <v>21</v>
      </c>
      <c r="D63" s="15">
        <v>18</v>
      </c>
      <c r="E63" s="15">
        <v>2</v>
      </c>
      <c r="F63" s="18">
        <v>2</v>
      </c>
      <c r="G63" s="15"/>
      <c r="H63" s="15">
        <v>2</v>
      </c>
      <c r="I63" s="15"/>
      <c r="J63" s="40">
        <v>2</v>
      </c>
      <c r="K63" s="51">
        <v>2</v>
      </c>
      <c r="L63" s="52">
        <v>2</v>
      </c>
    </row>
    <row r="64" spans="1:12" ht="12.75">
      <c r="A64" s="2" t="s">
        <v>48</v>
      </c>
      <c r="B64" s="17"/>
      <c r="C64" s="15">
        <v>30</v>
      </c>
      <c r="D64" s="15">
        <v>27</v>
      </c>
      <c r="E64" s="15">
        <v>4</v>
      </c>
      <c r="F64" s="18">
        <v>4</v>
      </c>
      <c r="G64" s="15"/>
      <c r="H64" s="15">
        <v>4</v>
      </c>
      <c r="I64" s="15"/>
      <c r="J64" s="40">
        <v>4</v>
      </c>
      <c r="K64" s="51">
        <v>4</v>
      </c>
      <c r="L64" s="52">
        <v>4</v>
      </c>
    </row>
    <row r="65" spans="1:12" ht="12.75">
      <c r="A65" s="61" t="s">
        <v>62</v>
      </c>
      <c r="B65" s="17"/>
      <c r="C65" s="58"/>
      <c r="D65" s="15"/>
      <c r="E65" s="15"/>
      <c r="F65" s="18"/>
      <c r="G65" s="15"/>
      <c r="H65" s="15"/>
      <c r="I65" s="15"/>
      <c r="J65" s="40"/>
      <c r="K65" s="51"/>
      <c r="L65" s="52"/>
    </row>
    <row r="66" spans="1:12" ht="13.5" thickBot="1">
      <c r="A66" s="23" t="s">
        <v>23</v>
      </c>
      <c r="B66" s="34"/>
      <c r="C66" s="25">
        <f>SUM(C62:C65)</f>
        <v>69</v>
      </c>
      <c r="D66" s="25">
        <f>SUM(D62:D65)</f>
        <v>63</v>
      </c>
      <c r="E66" s="25">
        <f>SUM(E62:E64)</f>
        <v>8</v>
      </c>
      <c r="F66" s="26">
        <f>SUM(F62:F64)</f>
        <v>8</v>
      </c>
      <c r="G66" s="25">
        <v>174</v>
      </c>
      <c r="H66" s="25">
        <f>SUM(H62:H64)</f>
        <v>8</v>
      </c>
      <c r="I66" s="25">
        <v>156</v>
      </c>
      <c r="J66" s="25">
        <f>SUM(J62:J64)</f>
        <v>8</v>
      </c>
      <c r="K66" s="53">
        <f>SUM(K62:K64)</f>
        <v>8</v>
      </c>
      <c r="L66" s="54">
        <f>SUM(L62:L64)</f>
        <v>8</v>
      </c>
    </row>
    <row r="67" spans="1:12" ht="12.75">
      <c r="A67" s="36" t="s">
        <v>121</v>
      </c>
      <c r="B67" s="2"/>
      <c r="E67" s="15"/>
      <c r="F67" s="15"/>
      <c r="G67" s="15"/>
      <c r="H67" s="15"/>
      <c r="I67" s="15"/>
      <c r="J67" s="15"/>
      <c r="K67" s="15"/>
      <c r="L67" s="15"/>
    </row>
    <row r="68" spans="1:12" ht="12.75">
      <c r="A68" s="36" t="s">
        <v>91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ht="12.75">
      <c r="A69" s="2" t="s">
        <v>92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.75">
      <c r="A70" s="36" t="s">
        <v>97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2.75">
      <c r="A71" s="36" t="s">
        <v>96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ht="12.75">
      <c r="A72" s="36" t="s">
        <v>93</v>
      </c>
      <c r="B72" s="2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16.5" thickBot="1">
      <c r="A73" s="1" t="s">
        <v>120</v>
      </c>
      <c r="B73" s="2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12.75">
      <c r="A74" s="2"/>
      <c r="B74" s="17"/>
      <c r="C74" s="29" t="s">
        <v>76</v>
      </c>
      <c r="D74" s="30"/>
      <c r="E74" s="30"/>
      <c r="F74" s="33"/>
      <c r="G74" s="31" t="s">
        <v>77</v>
      </c>
      <c r="H74" s="32"/>
      <c r="I74" s="32"/>
      <c r="J74" s="32"/>
      <c r="K74" s="41" t="s">
        <v>78</v>
      </c>
      <c r="L74" s="42"/>
    </row>
    <row r="75" spans="1:12" ht="12.75">
      <c r="A75" s="5" t="s">
        <v>0</v>
      </c>
      <c r="B75" s="8"/>
      <c r="C75" s="6" t="s">
        <v>12</v>
      </c>
      <c r="D75" s="7" t="s">
        <v>1</v>
      </c>
      <c r="E75" s="6" t="s">
        <v>1</v>
      </c>
      <c r="F75" s="8" t="s">
        <v>1</v>
      </c>
      <c r="G75" s="6" t="s">
        <v>2</v>
      </c>
      <c r="H75" s="6" t="s">
        <v>2</v>
      </c>
      <c r="I75" s="6" t="s">
        <v>2</v>
      </c>
      <c r="J75" s="6" t="s">
        <v>2</v>
      </c>
      <c r="K75" s="43" t="s">
        <v>3</v>
      </c>
      <c r="L75" s="44" t="s">
        <v>3</v>
      </c>
    </row>
    <row r="76" spans="1:12" ht="12.75">
      <c r="A76" s="9"/>
      <c r="B76" s="11"/>
      <c r="C76" s="9" t="s">
        <v>50</v>
      </c>
      <c r="D76" s="10" t="s">
        <v>4</v>
      </c>
      <c r="E76" s="10" t="s">
        <v>13</v>
      </c>
      <c r="F76" s="11" t="s">
        <v>14</v>
      </c>
      <c r="G76" s="10" t="s">
        <v>5</v>
      </c>
      <c r="H76" s="10" t="s">
        <v>6</v>
      </c>
      <c r="I76" s="10" t="s">
        <v>5</v>
      </c>
      <c r="J76" s="10" t="s">
        <v>6</v>
      </c>
      <c r="K76" s="45" t="s">
        <v>7</v>
      </c>
      <c r="L76" s="46" t="s">
        <v>7</v>
      </c>
    </row>
    <row r="77" spans="1:12" ht="12.75">
      <c r="A77" s="9"/>
      <c r="B77" s="11"/>
      <c r="C77" s="10" t="s">
        <v>9</v>
      </c>
      <c r="D77" s="10" t="s">
        <v>10</v>
      </c>
      <c r="E77" s="10"/>
      <c r="F77" s="11"/>
      <c r="G77" s="10" t="s">
        <v>15</v>
      </c>
      <c r="H77" s="10" t="s">
        <v>11</v>
      </c>
      <c r="I77" s="10" t="s">
        <v>17</v>
      </c>
      <c r="J77" s="10" t="s">
        <v>18</v>
      </c>
      <c r="K77" s="45" t="s">
        <v>6</v>
      </c>
      <c r="L77" s="46" t="s">
        <v>6</v>
      </c>
    </row>
    <row r="78" spans="1:12" ht="12.75">
      <c r="A78" s="9"/>
      <c r="B78" s="11"/>
      <c r="C78" s="10" t="s">
        <v>8</v>
      </c>
      <c r="D78" s="10" t="s">
        <v>57</v>
      </c>
      <c r="E78" s="10"/>
      <c r="F78" s="11"/>
      <c r="G78" s="10" t="s">
        <v>16</v>
      </c>
      <c r="H78" s="10"/>
      <c r="I78" s="10" t="s">
        <v>16</v>
      </c>
      <c r="J78" s="10"/>
      <c r="K78" s="45" t="s">
        <v>13</v>
      </c>
      <c r="L78" s="46" t="s">
        <v>18</v>
      </c>
    </row>
    <row r="79" spans="1:12" ht="12.75">
      <c r="A79" s="9"/>
      <c r="B79" s="11"/>
      <c r="C79" s="12"/>
      <c r="D79" s="10" t="s">
        <v>19</v>
      </c>
      <c r="E79" s="10" t="s">
        <v>19</v>
      </c>
      <c r="F79" s="11" t="s">
        <v>19</v>
      </c>
      <c r="G79" s="10" t="s">
        <v>19</v>
      </c>
      <c r="H79" s="10" t="s">
        <v>19</v>
      </c>
      <c r="I79" s="10" t="s">
        <v>19</v>
      </c>
      <c r="J79" s="10" t="s">
        <v>19</v>
      </c>
      <c r="K79" s="45" t="s">
        <v>19</v>
      </c>
      <c r="L79" s="46" t="s">
        <v>19</v>
      </c>
    </row>
    <row r="80" spans="1:12" ht="12.75">
      <c r="A80" s="13"/>
      <c r="B80" s="16"/>
      <c r="C80" s="20">
        <v>2005</v>
      </c>
      <c r="D80" s="14" t="s">
        <v>68</v>
      </c>
      <c r="E80" s="14" t="s">
        <v>68</v>
      </c>
      <c r="F80" s="16" t="s">
        <v>68</v>
      </c>
      <c r="G80" s="14" t="s">
        <v>79</v>
      </c>
      <c r="H80" s="14" t="s">
        <v>79</v>
      </c>
      <c r="I80" s="14" t="s">
        <v>79</v>
      </c>
      <c r="J80" s="14" t="s">
        <v>79</v>
      </c>
      <c r="K80" s="47" t="s">
        <v>79</v>
      </c>
      <c r="L80" s="48" t="s">
        <v>79</v>
      </c>
    </row>
    <row r="81" spans="1:12" ht="12.75">
      <c r="A81" s="10"/>
      <c r="B81" s="11"/>
      <c r="C81" s="12"/>
      <c r="D81" s="10"/>
      <c r="E81" s="10"/>
      <c r="F81" s="11"/>
      <c r="G81" s="10"/>
      <c r="H81" s="10"/>
      <c r="I81" s="10"/>
      <c r="J81" s="10"/>
      <c r="K81" s="45"/>
      <c r="L81" s="44"/>
    </row>
    <row r="82" spans="1:12" ht="12.75">
      <c r="A82" s="2" t="s">
        <v>98</v>
      </c>
      <c r="B82" s="17"/>
      <c r="C82" s="15">
        <v>19</v>
      </c>
      <c r="D82" s="15">
        <v>19</v>
      </c>
      <c r="E82" s="15">
        <v>3</v>
      </c>
      <c r="F82" s="18">
        <v>3</v>
      </c>
      <c r="G82" s="15"/>
      <c r="H82" s="15">
        <v>2</v>
      </c>
      <c r="I82" s="15"/>
      <c r="J82" s="40">
        <v>3</v>
      </c>
      <c r="K82" s="51">
        <v>2</v>
      </c>
      <c r="L82" s="52">
        <v>3</v>
      </c>
    </row>
    <row r="83" spans="1:12" ht="12.75">
      <c r="A83" s="2" t="s">
        <v>99</v>
      </c>
      <c r="B83" s="17"/>
      <c r="C83" s="15">
        <v>14</v>
      </c>
      <c r="D83" s="15">
        <v>15</v>
      </c>
      <c r="E83" s="15">
        <v>2</v>
      </c>
      <c r="F83" s="18">
        <v>2</v>
      </c>
      <c r="G83" s="15"/>
      <c r="H83" s="15">
        <v>1</v>
      </c>
      <c r="I83" s="15"/>
      <c r="J83" s="40">
        <v>2</v>
      </c>
      <c r="K83" s="51">
        <v>1</v>
      </c>
      <c r="L83" s="52">
        <v>2</v>
      </c>
    </row>
    <row r="84" spans="1:12" ht="12.75">
      <c r="A84" s="2" t="s">
        <v>102</v>
      </c>
      <c r="B84" s="17"/>
      <c r="C84" s="15">
        <v>20</v>
      </c>
      <c r="D84" s="15">
        <v>20</v>
      </c>
      <c r="E84" s="15">
        <v>2</v>
      </c>
      <c r="F84" s="18">
        <v>2</v>
      </c>
      <c r="G84" s="15"/>
      <c r="H84" s="15">
        <v>2</v>
      </c>
      <c r="I84" s="15"/>
      <c r="J84" s="40">
        <v>2</v>
      </c>
      <c r="K84" s="51">
        <v>2</v>
      </c>
      <c r="L84" s="52">
        <v>2</v>
      </c>
    </row>
    <row r="85" spans="1:12" ht="12.75">
      <c r="A85" s="2" t="s">
        <v>85</v>
      </c>
      <c r="B85" s="17"/>
      <c r="C85" s="15">
        <v>44</v>
      </c>
      <c r="D85" s="15">
        <v>36</v>
      </c>
      <c r="E85" s="15">
        <v>3</v>
      </c>
      <c r="F85" s="18">
        <v>2</v>
      </c>
      <c r="G85" s="15"/>
      <c r="H85" s="15">
        <v>4</v>
      </c>
      <c r="I85" s="15"/>
      <c r="J85" s="40">
        <v>3</v>
      </c>
      <c r="K85" s="51">
        <v>4</v>
      </c>
      <c r="L85" s="52">
        <v>3</v>
      </c>
    </row>
    <row r="86" spans="1:12" ht="12.75">
      <c r="A86" s="2" t="s">
        <v>100</v>
      </c>
      <c r="B86" s="17"/>
      <c r="C86" s="15"/>
      <c r="D86" s="15"/>
      <c r="E86" s="15"/>
      <c r="F86" s="18"/>
      <c r="G86" s="15"/>
      <c r="H86" s="15">
        <v>2</v>
      </c>
      <c r="I86" s="15"/>
      <c r="J86" s="40"/>
      <c r="K86" s="51">
        <v>2</v>
      </c>
      <c r="L86" s="52"/>
    </row>
    <row r="87" spans="1:12" ht="12.75">
      <c r="A87" s="2"/>
      <c r="B87" s="17"/>
      <c r="C87" s="15"/>
      <c r="D87" s="15"/>
      <c r="E87" s="15"/>
      <c r="F87" s="18"/>
      <c r="G87" s="15"/>
      <c r="H87" s="15"/>
      <c r="I87" s="15"/>
      <c r="J87" s="40"/>
      <c r="K87" s="51"/>
      <c r="L87" s="52"/>
    </row>
    <row r="88" spans="1:12" ht="12.75">
      <c r="A88" s="2"/>
      <c r="B88" s="17"/>
      <c r="C88" s="15"/>
      <c r="D88" s="15"/>
      <c r="E88" s="15"/>
      <c r="F88" s="18"/>
      <c r="G88" s="15"/>
      <c r="H88" s="15"/>
      <c r="I88" s="15"/>
      <c r="J88" s="40"/>
      <c r="K88" s="51"/>
      <c r="L88" s="52"/>
    </row>
    <row r="89" spans="1:12" ht="12.75">
      <c r="A89" s="2" t="s">
        <v>24</v>
      </c>
      <c r="B89" s="17"/>
      <c r="C89" s="15">
        <f>SUM(C82:C87)</f>
        <v>97</v>
      </c>
      <c r="D89" s="15">
        <f>SUM(D82:D87)</f>
        <v>90</v>
      </c>
      <c r="E89" s="15">
        <f>SUM(E82:E87)</f>
        <v>10</v>
      </c>
      <c r="F89" s="18">
        <f>SUM(F82:F87)</f>
        <v>9</v>
      </c>
      <c r="G89" s="15">
        <v>246</v>
      </c>
      <c r="H89" s="15">
        <f>SUM(H82:H87)</f>
        <v>11</v>
      </c>
      <c r="I89" s="15">
        <v>211</v>
      </c>
      <c r="J89" s="40">
        <f>SUM(J82:J87)</f>
        <v>10</v>
      </c>
      <c r="K89" s="51">
        <f>SUM(K82:K87)</f>
        <v>11</v>
      </c>
      <c r="L89" s="52">
        <f>SUM(L82:L87)</f>
        <v>10</v>
      </c>
    </row>
    <row r="90" spans="1:12" ht="12.75">
      <c r="A90" s="2"/>
      <c r="B90" s="17"/>
      <c r="C90" s="15"/>
      <c r="D90" s="15"/>
      <c r="E90" s="15"/>
      <c r="F90" s="18"/>
      <c r="G90" s="15"/>
      <c r="H90" s="15"/>
      <c r="I90" s="15"/>
      <c r="J90" s="40"/>
      <c r="K90" s="51"/>
      <c r="L90" s="52"/>
    </row>
    <row r="91" spans="1:12" ht="12.75">
      <c r="A91" s="2"/>
      <c r="B91" s="17"/>
      <c r="C91" s="15"/>
      <c r="D91" s="15"/>
      <c r="E91" s="15"/>
      <c r="F91" s="18"/>
      <c r="G91" s="15"/>
      <c r="H91" s="15"/>
      <c r="I91" s="15"/>
      <c r="J91" s="40"/>
      <c r="K91" s="51"/>
      <c r="L91" s="52"/>
    </row>
    <row r="92" spans="1:12" ht="12.75">
      <c r="A92" s="2" t="s">
        <v>103</v>
      </c>
      <c r="B92" s="17"/>
      <c r="C92" s="15">
        <v>31</v>
      </c>
      <c r="D92" s="15">
        <v>24</v>
      </c>
      <c r="E92" s="15">
        <v>2</v>
      </c>
      <c r="F92" s="18">
        <v>2</v>
      </c>
      <c r="G92" s="15"/>
      <c r="H92" s="15">
        <v>2</v>
      </c>
      <c r="I92" s="15"/>
      <c r="J92" s="40">
        <v>2</v>
      </c>
      <c r="K92" s="51">
        <v>3</v>
      </c>
      <c r="L92" s="52">
        <v>2</v>
      </c>
    </row>
    <row r="93" spans="1:12" ht="12.75">
      <c r="A93" s="2" t="s">
        <v>104</v>
      </c>
      <c r="B93" s="17"/>
      <c r="C93" s="15">
        <v>25</v>
      </c>
      <c r="D93" s="15">
        <v>24</v>
      </c>
      <c r="E93" s="15">
        <v>3</v>
      </c>
      <c r="F93" s="18">
        <v>3</v>
      </c>
      <c r="G93" s="15"/>
      <c r="H93" s="15">
        <v>3</v>
      </c>
      <c r="I93" s="15"/>
      <c r="J93" s="40">
        <v>3</v>
      </c>
      <c r="K93" s="51">
        <v>3</v>
      </c>
      <c r="L93" s="52">
        <v>3</v>
      </c>
    </row>
    <row r="94" spans="1:12" ht="12.75">
      <c r="A94" s="2"/>
      <c r="B94" s="17"/>
      <c r="C94" s="15"/>
      <c r="D94" s="15"/>
      <c r="E94" s="15"/>
      <c r="F94" s="18"/>
      <c r="G94" s="15"/>
      <c r="H94" s="15"/>
      <c r="I94" s="15"/>
      <c r="J94" s="40"/>
      <c r="K94" s="51"/>
      <c r="L94" s="52"/>
    </row>
    <row r="95" spans="1:12" ht="12.75">
      <c r="A95" s="2" t="s">
        <v>63</v>
      </c>
      <c r="B95" s="17"/>
      <c r="C95" s="15">
        <f>SUM(C92:C93)</f>
        <v>56</v>
      </c>
      <c r="D95" s="15">
        <f aca="true" t="shared" si="3" ref="D95:L95">SUM(D92:D93)</f>
        <v>48</v>
      </c>
      <c r="E95" s="15">
        <f t="shared" si="3"/>
        <v>5</v>
      </c>
      <c r="F95" s="18">
        <f t="shared" si="3"/>
        <v>5</v>
      </c>
      <c r="G95" s="15">
        <v>111</v>
      </c>
      <c r="H95" s="15">
        <f t="shared" si="3"/>
        <v>5</v>
      </c>
      <c r="I95" s="15">
        <v>118</v>
      </c>
      <c r="J95" s="40">
        <f t="shared" si="3"/>
        <v>5</v>
      </c>
      <c r="K95" s="51">
        <f t="shared" si="3"/>
        <v>6</v>
      </c>
      <c r="L95" s="52">
        <f t="shared" si="3"/>
        <v>5</v>
      </c>
    </row>
    <row r="96" spans="2:12" ht="12.75">
      <c r="B96" s="35"/>
      <c r="F96" s="35"/>
      <c r="J96" s="55"/>
      <c r="K96" s="56"/>
      <c r="L96" s="57"/>
    </row>
    <row r="97" spans="2:12" ht="12.75">
      <c r="B97" s="35"/>
      <c r="F97" s="35"/>
      <c r="J97" s="55"/>
      <c r="K97" s="56"/>
      <c r="L97" s="57"/>
    </row>
    <row r="98" spans="1:12" ht="12.75">
      <c r="A98" s="3" t="s">
        <v>105</v>
      </c>
      <c r="B98" s="17"/>
      <c r="C98" s="15">
        <v>32</v>
      </c>
      <c r="D98" s="15">
        <v>23</v>
      </c>
      <c r="E98" s="15">
        <v>3</v>
      </c>
      <c r="F98" s="18">
        <v>2</v>
      </c>
      <c r="G98" s="15"/>
      <c r="H98" s="15">
        <v>3</v>
      </c>
      <c r="I98" s="15"/>
      <c r="J98" s="40">
        <v>3</v>
      </c>
      <c r="K98" s="51">
        <v>3</v>
      </c>
      <c r="L98" s="52">
        <v>3</v>
      </c>
    </row>
    <row r="99" spans="1:12" ht="12.75">
      <c r="A99" s="2" t="s">
        <v>25</v>
      </c>
      <c r="B99" s="17"/>
      <c r="C99" s="15">
        <v>30</v>
      </c>
      <c r="D99" s="15">
        <v>29</v>
      </c>
      <c r="E99" s="15">
        <v>3</v>
      </c>
      <c r="F99" s="18">
        <v>2</v>
      </c>
      <c r="G99" s="15"/>
      <c r="H99" s="15">
        <v>3</v>
      </c>
      <c r="I99" s="15"/>
      <c r="J99" s="40">
        <v>3</v>
      </c>
      <c r="K99" s="51">
        <v>3</v>
      </c>
      <c r="L99" s="52">
        <v>3</v>
      </c>
    </row>
    <row r="100" spans="1:12" ht="12.75">
      <c r="A100" s="2" t="s">
        <v>26</v>
      </c>
      <c r="B100" s="17"/>
      <c r="C100" s="15">
        <v>21</v>
      </c>
      <c r="D100" s="15">
        <v>20</v>
      </c>
      <c r="E100" s="15">
        <v>2</v>
      </c>
      <c r="F100" s="18">
        <v>2</v>
      </c>
      <c r="G100" s="15"/>
      <c r="H100" s="15">
        <v>2</v>
      </c>
      <c r="I100" s="15"/>
      <c r="J100" s="40">
        <v>2</v>
      </c>
      <c r="K100" s="51">
        <v>2</v>
      </c>
      <c r="L100" s="52">
        <v>2</v>
      </c>
    </row>
    <row r="101" spans="1:12" ht="12.75">
      <c r="A101" s="2" t="s">
        <v>106</v>
      </c>
      <c r="B101" s="17"/>
      <c r="C101" s="15">
        <v>37</v>
      </c>
      <c r="D101" s="15">
        <v>32</v>
      </c>
      <c r="E101" s="15">
        <v>2</v>
      </c>
      <c r="F101" s="18">
        <v>2</v>
      </c>
      <c r="G101" s="15"/>
      <c r="H101" s="15">
        <v>2</v>
      </c>
      <c r="I101" s="15"/>
      <c r="J101" s="40">
        <v>2</v>
      </c>
      <c r="K101" s="51">
        <v>3</v>
      </c>
      <c r="L101" s="52">
        <v>2</v>
      </c>
    </row>
    <row r="102" spans="1:12" ht="12.75">
      <c r="A102" s="2" t="s">
        <v>107</v>
      </c>
      <c r="B102" s="17"/>
      <c r="C102" s="58">
        <v>32</v>
      </c>
      <c r="D102" s="15">
        <v>36</v>
      </c>
      <c r="E102" s="15">
        <v>3</v>
      </c>
      <c r="F102" s="18">
        <v>3</v>
      </c>
      <c r="G102" s="15"/>
      <c r="H102" s="15">
        <v>3</v>
      </c>
      <c r="I102" s="15"/>
      <c r="J102" s="40">
        <v>3</v>
      </c>
      <c r="K102" s="51">
        <v>3</v>
      </c>
      <c r="L102" s="52">
        <v>3</v>
      </c>
    </row>
    <row r="103" spans="1:12" ht="12.75">
      <c r="A103" s="2" t="s">
        <v>27</v>
      </c>
      <c r="B103" s="17"/>
      <c r="C103" s="15">
        <v>26</v>
      </c>
      <c r="D103" s="15">
        <v>23</v>
      </c>
      <c r="E103" s="15">
        <v>2</v>
      </c>
      <c r="F103" s="18">
        <v>2</v>
      </c>
      <c r="G103" s="15"/>
      <c r="H103" s="15">
        <v>2</v>
      </c>
      <c r="I103" s="15"/>
      <c r="J103" s="40">
        <v>2</v>
      </c>
      <c r="K103" s="51">
        <v>2</v>
      </c>
      <c r="L103" s="52">
        <v>2</v>
      </c>
    </row>
    <row r="104" spans="1:12" ht="12.75">
      <c r="A104" s="2"/>
      <c r="B104" s="17"/>
      <c r="C104" s="15"/>
      <c r="D104" s="15"/>
      <c r="E104" s="15"/>
      <c r="F104" s="18"/>
      <c r="G104" s="15"/>
      <c r="H104" s="15"/>
      <c r="I104" s="15"/>
      <c r="J104" s="40"/>
      <c r="K104" s="51"/>
      <c r="L104" s="52"/>
    </row>
    <row r="105" spans="1:12" ht="13.5" thickBot="1">
      <c r="A105" s="23" t="s">
        <v>28</v>
      </c>
      <c r="B105" s="34"/>
      <c r="C105" s="25">
        <f>SUM(C98:C103)</f>
        <v>178</v>
      </c>
      <c r="D105" s="25">
        <f aca="true" t="shared" si="4" ref="D105:L105">SUM(D98:D103)</f>
        <v>163</v>
      </c>
      <c r="E105" s="25">
        <f t="shared" si="4"/>
        <v>15</v>
      </c>
      <c r="F105" s="26">
        <f t="shared" si="4"/>
        <v>13</v>
      </c>
      <c r="G105" s="25">
        <v>337</v>
      </c>
      <c r="H105" s="25">
        <f t="shared" si="4"/>
        <v>15</v>
      </c>
      <c r="I105" s="25">
        <v>336</v>
      </c>
      <c r="J105" s="25">
        <f t="shared" si="4"/>
        <v>15</v>
      </c>
      <c r="K105" s="53">
        <f t="shared" si="4"/>
        <v>16</v>
      </c>
      <c r="L105" s="54">
        <f t="shared" si="4"/>
        <v>15</v>
      </c>
    </row>
    <row r="106" spans="1:12" ht="12.75">
      <c r="A106" s="36" t="s">
        <v>101</v>
      </c>
      <c r="B106" s="2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ht="12.75">
      <c r="A107" s="2" t="s">
        <v>129</v>
      </c>
      <c r="B107" s="2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ht="12.75">
      <c r="A108" s="36" t="s">
        <v>130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ht="12.75">
      <c r="A109" s="36" t="s">
        <v>134</v>
      </c>
      <c r="B109" s="2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ht="16.5" thickBot="1">
      <c r="A110" s="1" t="s">
        <v>120</v>
      </c>
      <c r="B110" s="2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ht="12.75">
      <c r="A111" s="2"/>
      <c r="B111" s="34"/>
      <c r="C111" s="29" t="s">
        <v>76</v>
      </c>
      <c r="D111" s="30"/>
      <c r="E111" s="30"/>
      <c r="F111" s="33"/>
      <c r="G111" s="31" t="s">
        <v>77</v>
      </c>
      <c r="H111" s="32"/>
      <c r="I111" s="32"/>
      <c r="J111" s="32"/>
      <c r="K111" s="41" t="s">
        <v>78</v>
      </c>
      <c r="L111" s="42"/>
    </row>
    <row r="112" spans="1:12" ht="12.75">
      <c r="A112" s="5" t="s">
        <v>0</v>
      </c>
      <c r="B112" s="8"/>
      <c r="C112" s="6" t="s">
        <v>12</v>
      </c>
      <c r="D112" s="7" t="s">
        <v>1</v>
      </c>
      <c r="E112" s="6" t="s">
        <v>1</v>
      </c>
      <c r="F112" s="8" t="s">
        <v>1</v>
      </c>
      <c r="G112" s="6" t="s">
        <v>2</v>
      </c>
      <c r="H112" s="6" t="s">
        <v>2</v>
      </c>
      <c r="I112" s="6" t="s">
        <v>2</v>
      </c>
      <c r="J112" s="6" t="s">
        <v>2</v>
      </c>
      <c r="K112" s="43" t="s">
        <v>3</v>
      </c>
      <c r="L112" s="44" t="s">
        <v>3</v>
      </c>
    </row>
    <row r="113" spans="1:12" ht="12.75">
      <c r="A113" s="9"/>
      <c r="B113" s="11"/>
      <c r="C113" s="9" t="s">
        <v>50</v>
      </c>
      <c r="D113" s="10" t="s">
        <v>4</v>
      </c>
      <c r="E113" s="10" t="s">
        <v>13</v>
      </c>
      <c r="F113" s="11" t="s">
        <v>14</v>
      </c>
      <c r="G113" s="10" t="s">
        <v>5</v>
      </c>
      <c r="H113" s="10" t="s">
        <v>6</v>
      </c>
      <c r="I113" s="10" t="s">
        <v>5</v>
      </c>
      <c r="J113" s="10" t="s">
        <v>6</v>
      </c>
      <c r="K113" s="45" t="s">
        <v>7</v>
      </c>
      <c r="L113" s="46" t="s">
        <v>7</v>
      </c>
    </row>
    <row r="114" spans="1:12" ht="12.75">
      <c r="A114" s="9"/>
      <c r="B114" s="11"/>
      <c r="C114" s="10" t="s">
        <v>9</v>
      </c>
      <c r="D114" s="10" t="s">
        <v>10</v>
      </c>
      <c r="E114" s="10"/>
      <c r="F114" s="11"/>
      <c r="G114" s="10" t="s">
        <v>15</v>
      </c>
      <c r="H114" s="10" t="s">
        <v>11</v>
      </c>
      <c r="I114" s="10" t="s">
        <v>17</v>
      </c>
      <c r="J114" s="10" t="s">
        <v>18</v>
      </c>
      <c r="K114" s="45" t="s">
        <v>6</v>
      </c>
      <c r="L114" s="46" t="s">
        <v>6</v>
      </c>
    </row>
    <row r="115" spans="1:12" ht="12.75">
      <c r="A115" s="9"/>
      <c r="B115" s="11"/>
      <c r="C115" s="10" t="s">
        <v>8</v>
      </c>
      <c r="D115" s="10" t="s">
        <v>57</v>
      </c>
      <c r="E115" s="10"/>
      <c r="F115" s="11"/>
      <c r="G115" s="10" t="s">
        <v>16</v>
      </c>
      <c r="H115" s="10"/>
      <c r="I115" s="10" t="s">
        <v>16</v>
      </c>
      <c r="J115" s="10"/>
      <c r="K115" s="45" t="s">
        <v>13</v>
      </c>
      <c r="L115" s="46" t="s">
        <v>18</v>
      </c>
    </row>
    <row r="116" spans="1:12" ht="12.75">
      <c r="A116" s="9"/>
      <c r="B116" s="11"/>
      <c r="C116" s="12"/>
      <c r="D116" s="10" t="s">
        <v>19</v>
      </c>
      <c r="E116" s="10" t="s">
        <v>19</v>
      </c>
      <c r="F116" s="11" t="s">
        <v>19</v>
      </c>
      <c r="G116" s="10" t="s">
        <v>19</v>
      </c>
      <c r="H116" s="10" t="s">
        <v>19</v>
      </c>
      <c r="I116" s="10" t="s">
        <v>19</v>
      </c>
      <c r="J116" s="10" t="s">
        <v>19</v>
      </c>
      <c r="K116" s="45" t="s">
        <v>19</v>
      </c>
      <c r="L116" s="46" t="s">
        <v>19</v>
      </c>
    </row>
    <row r="117" spans="1:12" ht="12.75">
      <c r="A117" s="13"/>
      <c r="B117" s="16"/>
      <c r="C117" s="20">
        <v>2005</v>
      </c>
      <c r="D117" s="14" t="s">
        <v>68</v>
      </c>
      <c r="E117" s="14" t="s">
        <v>68</v>
      </c>
      <c r="F117" s="16" t="s">
        <v>68</v>
      </c>
      <c r="G117" s="14" t="s">
        <v>79</v>
      </c>
      <c r="H117" s="14" t="s">
        <v>79</v>
      </c>
      <c r="I117" s="14" t="s">
        <v>79</v>
      </c>
      <c r="J117" s="14" t="s">
        <v>79</v>
      </c>
      <c r="K117" s="47" t="s">
        <v>79</v>
      </c>
      <c r="L117" s="48" t="s">
        <v>79</v>
      </c>
    </row>
    <row r="118" spans="1:12" ht="12.75">
      <c r="A118" s="10"/>
      <c r="B118" s="11"/>
      <c r="C118" s="12"/>
      <c r="D118" s="10"/>
      <c r="E118" s="10"/>
      <c r="F118" s="11"/>
      <c r="G118" s="10"/>
      <c r="H118" s="10"/>
      <c r="I118" s="10"/>
      <c r="J118" s="10"/>
      <c r="K118" s="45"/>
      <c r="L118" s="44"/>
    </row>
    <row r="119" spans="1:12" ht="12.75">
      <c r="A119" s="2" t="s">
        <v>108</v>
      </c>
      <c r="B119" s="17"/>
      <c r="C119" s="15">
        <v>31</v>
      </c>
      <c r="D119" s="15">
        <v>31</v>
      </c>
      <c r="E119" s="15">
        <v>3</v>
      </c>
      <c r="F119" s="18">
        <v>3</v>
      </c>
      <c r="G119" s="15"/>
      <c r="H119" s="15">
        <v>3</v>
      </c>
      <c r="I119" s="15"/>
      <c r="J119" s="40">
        <v>3</v>
      </c>
      <c r="K119" s="51">
        <v>3</v>
      </c>
      <c r="L119" s="52">
        <v>3</v>
      </c>
    </row>
    <row r="120" spans="1:12" ht="12.75">
      <c r="A120" s="2" t="s">
        <v>110</v>
      </c>
      <c r="B120" s="17"/>
      <c r="C120" s="58">
        <v>25</v>
      </c>
      <c r="D120" s="15">
        <v>27</v>
      </c>
      <c r="E120" s="15">
        <v>2</v>
      </c>
      <c r="F120" s="18">
        <v>2</v>
      </c>
      <c r="G120" s="15"/>
      <c r="H120" s="15">
        <v>2</v>
      </c>
      <c r="I120" s="15"/>
      <c r="J120" s="40">
        <v>2</v>
      </c>
      <c r="K120" s="51">
        <v>2</v>
      </c>
      <c r="L120" s="52">
        <v>2</v>
      </c>
    </row>
    <row r="121" spans="1:12" ht="12.75">
      <c r="A121" s="2" t="s">
        <v>111</v>
      </c>
      <c r="B121" s="17"/>
      <c r="C121" s="58">
        <v>38</v>
      </c>
      <c r="D121" s="15">
        <v>33</v>
      </c>
      <c r="E121" s="15">
        <v>3</v>
      </c>
      <c r="F121" s="18">
        <v>3</v>
      </c>
      <c r="G121" s="15"/>
      <c r="H121" s="15">
        <v>3</v>
      </c>
      <c r="I121" s="15"/>
      <c r="J121" s="40">
        <v>3</v>
      </c>
      <c r="K121" s="51">
        <v>3</v>
      </c>
      <c r="L121" s="52">
        <v>3</v>
      </c>
    </row>
    <row r="122" spans="1:12" ht="12.75">
      <c r="A122" s="2" t="s">
        <v>29</v>
      </c>
      <c r="B122" s="17"/>
      <c r="C122" s="15">
        <v>32</v>
      </c>
      <c r="D122" s="15">
        <v>33</v>
      </c>
      <c r="E122" s="15">
        <v>3</v>
      </c>
      <c r="F122" s="18">
        <v>3</v>
      </c>
      <c r="G122" s="15"/>
      <c r="H122" s="15">
        <v>3</v>
      </c>
      <c r="I122" s="15"/>
      <c r="J122" s="40">
        <v>3</v>
      </c>
      <c r="K122" s="51">
        <v>3</v>
      </c>
      <c r="L122" s="52">
        <v>3</v>
      </c>
    </row>
    <row r="123" spans="1:12" ht="12.75">
      <c r="A123" s="2" t="s">
        <v>113</v>
      </c>
      <c r="B123" s="17"/>
      <c r="C123" s="58">
        <v>41</v>
      </c>
      <c r="D123" s="15">
        <v>37</v>
      </c>
      <c r="E123" s="15">
        <v>4</v>
      </c>
      <c r="F123" s="18">
        <v>4</v>
      </c>
      <c r="G123" s="15"/>
      <c r="H123" s="15">
        <v>4</v>
      </c>
      <c r="I123" s="15"/>
      <c r="J123" s="40">
        <v>4</v>
      </c>
      <c r="K123" s="51">
        <v>4</v>
      </c>
      <c r="L123" s="52">
        <v>4</v>
      </c>
    </row>
    <row r="124" spans="1:12" ht="12.75">
      <c r="A124" s="2"/>
      <c r="B124" s="17"/>
      <c r="C124" s="15"/>
      <c r="D124" s="15"/>
      <c r="E124" s="15"/>
      <c r="F124" s="18"/>
      <c r="G124" s="15"/>
      <c r="H124" s="15"/>
      <c r="I124" s="15"/>
      <c r="J124" s="40"/>
      <c r="K124" s="51"/>
      <c r="L124" s="52"/>
    </row>
    <row r="125" spans="1:12" ht="12.75">
      <c r="A125" s="2" t="s">
        <v>30</v>
      </c>
      <c r="B125" s="17"/>
      <c r="C125" s="15">
        <f>SUM(C119:C123)</f>
        <v>167</v>
      </c>
      <c r="D125" s="15">
        <f>SUM(D119:D123)</f>
        <v>161</v>
      </c>
      <c r="E125" s="15">
        <f>SUM(E119:E123)</f>
        <v>15</v>
      </c>
      <c r="F125" s="18">
        <f>SUM(F119:F123)</f>
        <v>15</v>
      </c>
      <c r="G125" s="15">
        <v>356</v>
      </c>
      <c r="H125" s="15">
        <f>SUM(H119:H123)</f>
        <v>15</v>
      </c>
      <c r="I125" s="15">
        <v>316</v>
      </c>
      <c r="J125" s="40">
        <f>SUM(J119:J123)</f>
        <v>15</v>
      </c>
      <c r="K125" s="51">
        <f>SUM(K119:K123)</f>
        <v>15</v>
      </c>
      <c r="L125" s="52">
        <f>SUM(L119:L123)</f>
        <v>15</v>
      </c>
    </row>
    <row r="126" spans="1:12" ht="12.75">
      <c r="A126" s="2"/>
      <c r="B126" s="17"/>
      <c r="C126" s="15"/>
      <c r="D126" s="15"/>
      <c r="E126" s="15"/>
      <c r="F126" s="18"/>
      <c r="G126" s="15"/>
      <c r="H126" s="15"/>
      <c r="I126" s="15"/>
      <c r="J126" s="40"/>
      <c r="K126" s="51"/>
      <c r="L126" s="52"/>
    </row>
    <row r="127" spans="1:12" ht="12.75">
      <c r="A127" s="2"/>
      <c r="B127" s="17"/>
      <c r="C127" s="15"/>
      <c r="D127" s="15"/>
      <c r="E127" s="15"/>
      <c r="F127" s="18"/>
      <c r="G127" s="15"/>
      <c r="H127" s="15"/>
      <c r="I127" s="15"/>
      <c r="J127" s="40"/>
      <c r="K127" s="51"/>
      <c r="L127" s="52"/>
    </row>
    <row r="128" spans="1:12" ht="12.75">
      <c r="A128" s="2" t="s">
        <v>115</v>
      </c>
      <c r="B128" s="17"/>
      <c r="C128" s="58">
        <v>33</v>
      </c>
      <c r="D128" s="15">
        <v>32</v>
      </c>
      <c r="E128" s="15">
        <v>4</v>
      </c>
      <c r="F128" s="18">
        <v>4</v>
      </c>
      <c r="G128" s="15"/>
      <c r="H128" s="15">
        <v>4</v>
      </c>
      <c r="I128" s="15"/>
      <c r="J128" s="40">
        <v>4</v>
      </c>
      <c r="K128" s="51">
        <v>4</v>
      </c>
      <c r="L128" s="52">
        <v>4</v>
      </c>
    </row>
    <row r="129" spans="1:12" ht="12.75">
      <c r="A129" s="2" t="s">
        <v>52</v>
      </c>
      <c r="B129" s="17"/>
      <c r="C129" s="15">
        <v>24</v>
      </c>
      <c r="D129" s="15">
        <v>21</v>
      </c>
      <c r="E129" s="15">
        <v>2</v>
      </c>
      <c r="F129" s="18">
        <v>2</v>
      </c>
      <c r="G129" s="15"/>
      <c r="H129" s="15">
        <v>2</v>
      </c>
      <c r="I129" s="15"/>
      <c r="J129" s="40">
        <v>2</v>
      </c>
      <c r="K129" s="51">
        <v>2</v>
      </c>
      <c r="L129" s="52">
        <v>2</v>
      </c>
    </row>
    <row r="130" spans="1:12" ht="12.75">
      <c r="A130" s="2" t="s">
        <v>31</v>
      </c>
      <c r="B130" s="17"/>
      <c r="C130" s="58">
        <v>33</v>
      </c>
      <c r="D130" s="15">
        <v>31</v>
      </c>
      <c r="E130" s="15">
        <v>3</v>
      </c>
      <c r="F130" s="18">
        <v>3</v>
      </c>
      <c r="G130" s="15"/>
      <c r="H130" s="15">
        <v>3</v>
      </c>
      <c r="I130" s="15"/>
      <c r="J130" s="40">
        <v>3</v>
      </c>
      <c r="K130" s="51">
        <v>3</v>
      </c>
      <c r="L130" s="52">
        <v>3</v>
      </c>
    </row>
    <row r="131" spans="1:12" ht="12.75">
      <c r="A131" s="2" t="s">
        <v>116</v>
      </c>
      <c r="B131" s="17"/>
      <c r="C131" s="58">
        <v>32</v>
      </c>
      <c r="D131" s="15">
        <v>30</v>
      </c>
      <c r="E131" s="15">
        <v>3</v>
      </c>
      <c r="F131" s="18">
        <v>3</v>
      </c>
      <c r="G131" s="15"/>
      <c r="H131" s="15">
        <v>3</v>
      </c>
      <c r="I131" s="15"/>
      <c r="J131" s="40">
        <v>3</v>
      </c>
      <c r="K131" s="51">
        <v>2</v>
      </c>
      <c r="L131" s="52">
        <v>3</v>
      </c>
    </row>
    <row r="132" spans="1:12" ht="12.75">
      <c r="A132" s="2" t="s">
        <v>53</v>
      </c>
      <c r="B132" s="17"/>
      <c r="C132" s="15">
        <v>35</v>
      </c>
      <c r="D132" s="15">
        <v>30</v>
      </c>
      <c r="E132" s="15">
        <v>3</v>
      </c>
      <c r="F132" s="18">
        <v>2</v>
      </c>
      <c r="G132" s="15"/>
      <c r="H132" s="15">
        <v>3</v>
      </c>
      <c r="I132" s="15"/>
      <c r="J132" s="40">
        <v>3</v>
      </c>
      <c r="K132" s="51">
        <v>3</v>
      </c>
      <c r="L132" s="52">
        <v>3</v>
      </c>
    </row>
    <row r="133" spans="1:12" ht="12.75">
      <c r="A133" s="2" t="s">
        <v>58</v>
      </c>
      <c r="B133" s="17"/>
      <c r="C133" s="15">
        <v>36</v>
      </c>
      <c r="D133" s="15">
        <v>34</v>
      </c>
      <c r="E133" s="15">
        <v>3</v>
      </c>
      <c r="F133" s="18">
        <v>3</v>
      </c>
      <c r="G133" s="15"/>
      <c r="H133" s="15">
        <v>3</v>
      </c>
      <c r="I133" s="15"/>
      <c r="J133" s="40">
        <v>3</v>
      </c>
      <c r="K133" s="51">
        <v>3</v>
      </c>
      <c r="L133" s="52">
        <v>3</v>
      </c>
    </row>
    <row r="134" spans="1:12" ht="12.75">
      <c r="A134" s="2" t="s">
        <v>117</v>
      </c>
      <c r="B134" s="17"/>
      <c r="C134" s="15">
        <v>21</v>
      </c>
      <c r="D134" s="15">
        <v>14</v>
      </c>
      <c r="E134" s="15">
        <v>2</v>
      </c>
      <c r="F134" s="18">
        <v>2</v>
      </c>
      <c r="G134" s="15"/>
      <c r="H134" s="15">
        <v>2</v>
      </c>
      <c r="I134" s="15"/>
      <c r="J134" s="40">
        <v>2</v>
      </c>
      <c r="K134" s="51">
        <v>2</v>
      </c>
      <c r="L134" s="52">
        <v>2</v>
      </c>
    </row>
    <row r="135" spans="1:12" ht="12.75">
      <c r="A135" s="2"/>
      <c r="B135" s="17"/>
      <c r="C135" s="15"/>
      <c r="D135" s="15"/>
      <c r="E135" s="15"/>
      <c r="F135" s="18"/>
      <c r="G135" s="15"/>
      <c r="H135" s="15"/>
      <c r="I135" s="15"/>
      <c r="J135" s="40"/>
      <c r="K135" s="51"/>
      <c r="L135" s="52"/>
    </row>
    <row r="136" spans="1:12" ht="13.5" thickBot="1">
      <c r="A136" s="23" t="s">
        <v>36</v>
      </c>
      <c r="B136" s="34"/>
      <c r="C136" s="25">
        <f>SUM(C128:C135)</f>
        <v>214</v>
      </c>
      <c r="D136" s="25">
        <f>SUM(D128:D135)</f>
        <v>192</v>
      </c>
      <c r="E136" s="25">
        <f>SUM(E128:E134)</f>
        <v>20</v>
      </c>
      <c r="F136" s="26">
        <f>SUM(F128:F134)</f>
        <v>19</v>
      </c>
      <c r="G136" s="25">
        <v>437</v>
      </c>
      <c r="H136" s="25">
        <f>SUM(H128:H134)</f>
        <v>20</v>
      </c>
      <c r="I136" s="25">
        <v>420</v>
      </c>
      <c r="J136" s="25">
        <f>SUM(J128:J134)</f>
        <v>20</v>
      </c>
      <c r="K136" s="53">
        <f>SUM(K128:K134)</f>
        <v>19</v>
      </c>
      <c r="L136" s="54">
        <f>SUM(L128:L134)</f>
        <v>20</v>
      </c>
    </row>
    <row r="137" spans="1:12" ht="12.75">
      <c r="A137" s="36" t="s">
        <v>109</v>
      </c>
      <c r="B137" s="2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ht="12.75">
      <c r="A138" s="36" t="s">
        <v>127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ht="12.75">
      <c r="A139" s="62" t="s">
        <v>131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ht="12.75">
      <c r="A140" s="60" t="s">
        <v>112</v>
      </c>
    </row>
    <row r="141" spans="1:2" ht="12.75">
      <c r="A141" s="36" t="s">
        <v>114</v>
      </c>
      <c r="B141" s="2"/>
    </row>
    <row r="142" ht="12.75">
      <c r="A142" s="36" t="s">
        <v>135</v>
      </c>
    </row>
    <row r="143" ht="12.75">
      <c r="A143" s="36" t="s">
        <v>132</v>
      </c>
    </row>
    <row r="145" ht="16.5" thickBot="1">
      <c r="A145" s="1" t="s">
        <v>120</v>
      </c>
    </row>
    <row r="146" spans="2:12" ht="12.75">
      <c r="B146" s="37"/>
      <c r="C146" s="29" t="s">
        <v>76</v>
      </c>
      <c r="D146" s="30"/>
      <c r="E146" s="30"/>
      <c r="F146" s="33"/>
      <c r="G146" s="31" t="s">
        <v>77</v>
      </c>
      <c r="H146" s="32"/>
      <c r="I146" s="32"/>
      <c r="J146" s="32"/>
      <c r="K146" s="41" t="s">
        <v>78</v>
      </c>
      <c r="L146" s="42"/>
    </row>
    <row r="147" spans="1:12" ht="12.75">
      <c r="A147" s="5" t="s">
        <v>0</v>
      </c>
      <c r="B147" s="8"/>
      <c r="C147" s="6" t="s">
        <v>12</v>
      </c>
      <c r="D147" s="7" t="s">
        <v>1</v>
      </c>
      <c r="E147" s="6" t="s">
        <v>1</v>
      </c>
      <c r="F147" s="8" t="s">
        <v>1</v>
      </c>
      <c r="G147" s="6" t="s">
        <v>2</v>
      </c>
      <c r="H147" s="6" t="s">
        <v>2</v>
      </c>
      <c r="I147" s="6" t="s">
        <v>2</v>
      </c>
      <c r="J147" s="6" t="s">
        <v>2</v>
      </c>
      <c r="K147" s="43" t="s">
        <v>3</v>
      </c>
      <c r="L147" s="44" t="s">
        <v>3</v>
      </c>
    </row>
    <row r="148" spans="1:12" ht="12.75">
      <c r="A148" s="9"/>
      <c r="B148" s="11"/>
      <c r="C148" s="9" t="s">
        <v>50</v>
      </c>
      <c r="D148" s="10" t="s">
        <v>4</v>
      </c>
      <c r="E148" s="10" t="s">
        <v>13</v>
      </c>
      <c r="F148" s="11" t="s">
        <v>14</v>
      </c>
      <c r="G148" s="10" t="s">
        <v>5</v>
      </c>
      <c r="H148" s="10" t="s">
        <v>6</v>
      </c>
      <c r="I148" s="10" t="s">
        <v>5</v>
      </c>
      <c r="J148" s="10" t="s">
        <v>6</v>
      </c>
      <c r="K148" s="45" t="s">
        <v>7</v>
      </c>
      <c r="L148" s="46" t="s">
        <v>7</v>
      </c>
    </row>
    <row r="149" spans="1:12" ht="12.75">
      <c r="A149" s="9"/>
      <c r="B149" s="11"/>
      <c r="C149" s="10" t="s">
        <v>9</v>
      </c>
      <c r="D149" s="10" t="s">
        <v>10</v>
      </c>
      <c r="E149" s="10"/>
      <c r="F149" s="11"/>
      <c r="G149" s="10" t="s">
        <v>15</v>
      </c>
      <c r="H149" s="10" t="s">
        <v>11</v>
      </c>
      <c r="I149" s="10" t="s">
        <v>17</v>
      </c>
      <c r="J149" s="10" t="s">
        <v>18</v>
      </c>
      <c r="K149" s="45" t="s">
        <v>6</v>
      </c>
      <c r="L149" s="46" t="s">
        <v>6</v>
      </c>
    </row>
    <row r="150" spans="1:12" ht="12.75">
      <c r="A150" s="9"/>
      <c r="B150" s="11"/>
      <c r="C150" s="10" t="s">
        <v>8</v>
      </c>
      <c r="D150" s="10" t="s">
        <v>57</v>
      </c>
      <c r="E150" s="10"/>
      <c r="F150" s="11"/>
      <c r="G150" s="10" t="s">
        <v>16</v>
      </c>
      <c r="H150" s="10"/>
      <c r="I150" s="10" t="s">
        <v>16</v>
      </c>
      <c r="J150" s="10"/>
      <c r="K150" s="45" t="s">
        <v>13</v>
      </c>
      <c r="L150" s="46" t="s">
        <v>18</v>
      </c>
    </row>
    <row r="151" spans="1:12" ht="12.75">
      <c r="A151" s="9"/>
      <c r="B151" s="11"/>
      <c r="C151" s="12"/>
      <c r="D151" s="10" t="s">
        <v>19</v>
      </c>
      <c r="E151" s="10" t="s">
        <v>19</v>
      </c>
      <c r="F151" s="11" t="s">
        <v>19</v>
      </c>
      <c r="G151" s="10" t="s">
        <v>19</v>
      </c>
      <c r="H151" s="10" t="s">
        <v>19</v>
      </c>
      <c r="I151" s="10" t="s">
        <v>19</v>
      </c>
      <c r="J151" s="10" t="s">
        <v>19</v>
      </c>
      <c r="K151" s="45" t="s">
        <v>19</v>
      </c>
      <c r="L151" s="46" t="s">
        <v>19</v>
      </c>
    </row>
    <row r="152" spans="1:12" ht="12.75">
      <c r="A152" s="13"/>
      <c r="B152" s="16"/>
      <c r="C152" s="20">
        <v>2005</v>
      </c>
      <c r="D152" s="14" t="s">
        <v>68</v>
      </c>
      <c r="E152" s="14" t="s">
        <v>68</v>
      </c>
      <c r="F152" s="16" t="s">
        <v>68</v>
      </c>
      <c r="G152" s="14" t="s">
        <v>79</v>
      </c>
      <c r="H152" s="14" t="s">
        <v>79</v>
      </c>
      <c r="I152" s="14" t="s">
        <v>79</v>
      </c>
      <c r="J152" s="14" t="s">
        <v>79</v>
      </c>
      <c r="K152" s="47" t="s">
        <v>79</v>
      </c>
      <c r="L152" s="48" t="s">
        <v>79</v>
      </c>
    </row>
    <row r="153" spans="1:12" ht="12.75">
      <c r="A153" s="2"/>
      <c r="B153" s="17"/>
      <c r="C153" s="2"/>
      <c r="D153" s="2"/>
      <c r="E153" s="2"/>
      <c r="F153" s="17"/>
      <c r="G153" s="2"/>
      <c r="H153" s="2"/>
      <c r="I153" s="2"/>
      <c r="J153" s="39"/>
      <c r="K153" s="49"/>
      <c r="L153" s="50"/>
    </row>
    <row r="154" spans="1:12" ht="12.75">
      <c r="A154" s="3" t="s">
        <v>37</v>
      </c>
      <c r="B154" s="17"/>
      <c r="C154" s="15">
        <v>31</v>
      </c>
      <c r="D154" s="15">
        <v>31</v>
      </c>
      <c r="E154" s="15">
        <v>3</v>
      </c>
      <c r="F154" s="18">
        <v>3</v>
      </c>
      <c r="G154" s="15"/>
      <c r="H154" s="15">
        <v>3</v>
      </c>
      <c r="I154" s="15"/>
      <c r="J154" s="40">
        <v>3</v>
      </c>
      <c r="K154" s="51">
        <v>3</v>
      </c>
      <c r="L154" s="52">
        <v>3</v>
      </c>
    </row>
    <row r="155" spans="1:12" ht="12.75">
      <c r="A155" s="2" t="s">
        <v>47</v>
      </c>
      <c r="B155" s="17"/>
      <c r="C155" s="15">
        <v>19</v>
      </c>
      <c r="D155" s="15">
        <v>17</v>
      </c>
      <c r="E155" s="15">
        <v>2</v>
      </c>
      <c r="F155" s="18">
        <v>2</v>
      </c>
      <c r="G155" s="15"/>
      <c r="H155" s="15">
        <v>2</v>
      </c>
      <c r="I155" s="15"/>
      <c r="J155" s="40">
        <v>2</v>
      </c>
      <c r="K155" s="51">
        <v>2</v>
      </c>
      <c r="L155" s="52">
        <v>2</v>
      </c>
    </row>
    <row r="156" spans="1:12" ht="12.75">
      <c r="A156" s="2" t="s">
        <v>38</v>
      </c>
      <c r="B156" s="17"/>
      <c r="C156" s="15">
        <v>22</v>
      </c>
      <c r="D156" s="15">
        <v>20</v>
      </c>
      <c r="E156" s="15">
        <v>2</v>
      </c>
      <c r="F156" s="18">
        <v>2</v>
      </c>
      <c r="G156" s="15"/>
      <c r="H156" s="15">
        <v>2</v>
      </c>
      <c r="I156" s="15"/>
      <c r="J156" s="40">
        <v>2</v>
      </c>
      <c r="K156" s="51">
        <v>2</v>
      </c>
      <c r="L156" s="52">
        <v>2</v>
      </c>
    </row>
    <row r="157" spans="1:12" ht="12.75">
      <c r="A157" s="2" t="s">
        <v>39</v>
      </c>
      <c r="B157" s="17"/>
      <c r="C157" s="58">
        <v>21</v>
      </c>
      <c r="D157" s="15">
        <v>21</v>
      </c>
      <c r="E157" s="15">
        <v>2</v>
      </c>
      <c r="F157" s="18">
        <v>2</v>
      </c>
      <c r="G157" s="15"/>
      <c r="H157" s="15">
        <v>2</v>
      </c>
      <c r="I157" s="15"/>
      <c r="J157" s="40">
        <v>2</v>
      </c>
      <c r="K157" s="51">
        <v>2</v>
      </c>
      <c r="L157" s="52">
        <v>2</v>
      </c>
    </row>
    <row r="158" spans="1:12" ht="12.75">
      <c r="A158" s="2" t="s">
        <v>42</v>
      </c>
      <c r="B158" s="17"/>
      <c r="C158" s="15">
        <v>21</v>
      </c>
      <c r="D158" s="15">
        <v>20</v>
      </c>
      <c r="E158" s="15">
        <v>2</v>
      </c>
      <c r="F158" s="18">
        <v>2</v>
      </c>
      <c r="G158" s="15"/>
      <c r="H158" s="15">
        <v>2</v>
      </c>
      <c r="I158" s="15"/>
      <c r="J158" s="40">
        <v>2</v>
      </c>
      <c r="K158" s="51">
        <v>2</v>
      </c>
      <c r="L158" s="52">
        <v>2</v>
      </c>
    </row>
    <row r="159" spans="1:12" ht="12.75">
      <c r="A159" s="2"/>
      <c r="B159" s="17"/>
      <c r="C159" s="15"/>
      <c r="D159" s="15"/>
      <c r="E159" s="15"/>
      <c r="F159" s="18"/>
      <c r="G159" s="15"/>
      <c r="H159" s="15"/>
      <c r="I159" s="15"/>
      <c r="J159" s="40"/>
      <c r="K159" s="51"/>
      <c r="L159" s="52"/>
    </row>
    <row r="160" spans="1:12" ht="12.75">
      <c r="A160" s="2" t="s">
        <v>40</v>
      </c>
      <c r="B160" s="17"/>
      <c r="C160" s="15">
        <f>SUM(C154:C158)</f>
        <v>114</v>
      </c>
      <c r="D160" s="15">
        <f aca="true" t="shared" si="5" ref="D160:L160">SUM(D154:D158)</f>
        <v>109</v>
      </c>
      <c r="E160" s="15">
        <f t="shared" si="5"/>
        <v>11</v>
      </c>
      <c r="F160" s="18">
        <f t="shared" si="5"/>
        <v>11</v>
      </c>
      <c r="G160" s="15">
        <v>270</v>
      </c>
      <c r="H160" s="15">
        <f t="shared" si="5"/>
        <v>11</v>
      </c>
      <c r="I160" s="15">
        <v>224</v>
      </c>
      <c r="J160" s="40">
        <f t="shared" si="5"/>
        <v>11</v>
      </c>
      <c r="K160" s="51">
        <f t="shared" si="5"/>
        <v>11</v>
      </c>
      <c r="L160" s="52">
        <f t="shared" si="5"/>
        <v>11</v>
      </c>
    </row>
    <row r="161" spans="1:12" ht="12.75">
      <c r="A161" s="2"/>
      <c r="B161" s="17"/>
      <c r="C161" s="15"/>
      <c r="D161" s="15"/>
      <c r="E161" s="15"/>
      <c r="F161" s="18"/>
      <c r="G161" s="15"/>
      <c r="H161" s="15"/>
      <c r="I161" s="15"/>
      <c r="J161" s="40"/>
      <c r="K161" s="51"/>
      <c r="L161" s="52"/>
    </row>
    <row r="162" spans="1:12" ht="12.75">
      <c r="A162" s="2" t="s">
        <v>59</v>
      </c>
      <c r="B162" s="17"/>
      <c r="C162" s="15"/>
      <c r="D162" s="15"/>
      <c r="E162" s="15"/>
      <c r="F162" s="18"/>
      <c r="G162" s="15"/>
      <c r="H162" s="15"/>
      <c r="I162" s="15"/>
      <c r="J162" s="40"/>
      <c r="K162" s="51"/>
      <c r="L162" s="52"/>
    </row>
    <row r="163" spans="1:12" ht="12.75">
      <c r="A163" s="2" t="s">
        <v>56</v>
      </c>
      <c r="B163" s="17"/>
      <c r="C163" s="15">
        <v>21</v>
      </c>
      <c r="D163" s="15">
        <v>20</v>
      </c>
      <c r="E163" s="15">
        <v>2</v>
      </c>
      <c r="F163" s="18">
        <v>2</v>
      </c>
      <c r="G163" s="15"/>
      <c r="H163" s="15">
        <v>2</v>
      </c>
      <c r="I163" s="15"/>
      <c r="J163" s="40">
        <v>2</v>
      </c>
      <c r="K163" s="51">
        <v>2</v>
      </c>
      <c r="L163" s="52">
        <v>2</v>
      </c>
    </row>
    <row r="164" spans="1:12" ht="12.75">
      <c r="A164" s="2" t="s">
        <v>41</v>
      </c>
      <c r="B164" s="17"/>
      <c r="C164" s="15">
        <v>28</v>
      </c>
      <c r="D164" s="15">
        <v>25</v>
      </c>
      <c r="E164" s="15">
        <v>2</v>
      </c>
      <c r="F164" s="18">
        <v>2</v>
      </c>
      <c r="G164" s="15"/>
      <c r="H164" s="15">
        <v>2</v>
      </c>
      <c r="I164" s="15"/>
      <c r="J164" s="40">
        <v>2</v>
      </c>
      <c r="K164" s="51">
        <v>2</v>
      </c>
      <c r="L164" s="52">
        <v>2</v>
      </c>
    </row>
    <row r="165" spans="1:12" ht="12.75">
      <c r="A165" s="2" t="s">
        <v>118</v>
      </c>
      <c r="B165" s="17"/>
      <c r="C165" s="15">
        <v>35</v>
      </c>
      <c r="D165" s="15">
        <v>35</v>
      </c>
      <c r="E165" s="15">
        <v>4</v>
      </c>
      <c r="F165" s="18">
        <v>4</v>
      </c>
      <c r="G165" s="15"/>
      <c r="H165" s="15">
        <v>4</v>
      </c>
      <c r="I165" s="15"/>
      <c r="J165" s="40">
        <v>4</v>
      </c>
      <c r="K165" s="51">
        <v>4</v>
      </c>
      <c r="L165" s="52">
        <v>4</v>
      </c>
    </row>
    <row r="166" spans="1:12" ht="12.75">
      <c r="A166" s="2" t="s">
        <v>119</v>
      </c>
      <c r="B166" s="17"/>
      <c r="C166" s="15">
        <v>28</v>
      </c>
      <c r="D166" s="15">
        <v>31</v>
      </c>
      <c r="E166" s="15">
        <v>3</v>
      </c>
      <c r="F166" s="18">
        <v>3</v>
      </c>
      <c r="G166" s="15"/>
      <c r="H166" s="15">
        <v>3</v>
      </c>
      <c r="I166" s="15"/>
      <c r="J166" s="40">
        <v>3</v>
      </c>
      <c r="K166" s="51">
        <v>3</v>
      </c>
      <c r="L166" s="52">
        <v>3</v>
      </c>
    </row>
    <row r="167" spans="1:12" ht="12.75">
      <c r="A167" s="2" t="s">
        <v>55</v>
      </c>
      <c r="B167" s="17"/>
      <c r="C167" s="15">
        <v>22</v>
      </c>
      <c r="D167" s="15">
        <v>23</v>
      </c>
      <c r="E167" s="15">
        <v>2</v>
      </c>
      <c r="F167" s="18">
        <v>2</v>
      </c>
      <c r="G167" s="15"/>
      <c r="H167" s="15">
        <v>2</v>
      </c>
      <c r="I167" s="15"/>
      <c r="J167" s="40">
        <v>2</v>
      </c>
      <c r="K167" s="51">
        <v>2</v>
      </c>
      <c r="L167" s="52">
        <v>2</v>
      </c>
    </row>
    <row r="168" spans="1:12" ht="12.75">
      <c r="A168" s="2" t="s">
        <v>49</v>
      </c>
      <c r="B168" s="17"/>
      <c r="C168" s="58">
        <v>38</v>
      </c>
      <c r="D168" s="15">
        <v>38</v>
      </c>
      <c r="E168" s="15">
        <v>3</v>
      </c>
      <c r="F168" s="18">
        <v>3</v>
      </c>
      <c r="G168" s="15"/>
      <c r="H168" s="15">
        <v>3</v>
      </c>
      <c r="I168" s="15"/>
      <c r="J168" s="40">
        <v>3</v>
      </c>
      <c r="K168" s="51">
        <v>3</v>
      </c>
      <c r="L168" s="52">
        <v>3</v>
      </c>
    </row>
    <row r="169" spans="1:12" ht="12.75">
      <c r="A169" s="2"/>
      <c r="B169" s="17"/>
      <c r="C169" s="15"/>
      <c r="D169" s="15"/>
      <c r="E169" s="15"/>
      <c r="F169" s="18"/>
      <c r="G169" s="15"/>
      <c r="H169" s="15"/>
      <c r="I169" s="15"/>
      <c r="J169" s="40"/>
      <c r="K169" s="51"/>
      <c r="L169" s="52"/>
    </row>
    <row r="170" spans="1:12" ht="12.75">
      <c r="A170" s="2" t="s">
        <v>43</v>
      </c>
      <c r="B170" s="17"/>
      <c r="C170" s="15">
        <f>SUM(C163:C169)</f>
        <v>172</v>
      </c>
      <c r="D170" s="15">
        <f>SUM(D163:D169)</f>
        <v>172</v>
      </c>
      <c r="E170" s="15">
        <f>SUM(E163:E169)</f>
        <v>16</v>
      </c>
      <c r="F170" s="18">
        <f>SUM(F163:F169)</f>
        <v>16</v>
      </c>
      <c r="G170" s="15">
        <v>354</v>
      </c>
      <c r="H170" s="15">
        <f>SUM(H163:H169)</f>
        <v>16</v>
      </c>
      <c r="I170" s="15">
        <v>346</v>
      </c>
      <c r="J170" s="40">
        <f>SUM(J163:J169)</f>
        <v>16</v>
      </c>
      <c r="K170" s="51">
        <f>SUM(K163:K169)</f>
        <v>16</v>
      </c>
      <c r="L170" s="52">
        <f>SUM(L163:L169)</f>
        <v>16</v>
      </c>
    </row>
    <row r="171" spans="1:12" ht="12.75">
      <c r="A171" s="2"/>
      <c r="B171" s="17"/>
      <c r="D171" s="15"/>
      <c r="E171" s="15"/>
      <c r="F171" s="18"/>
      <c r="G171" s="15"/>
      <c r="H171" s="15"/>
      <c r="I171" s="15"/>
      <c r="J171" s="40"/>
      <c r="K171" s="51"/>
      <c r="L171" s="52"/>
    </row>
    <row r="172" spans="1:12" ht="12.75">
      <c r="A172" s="2" t="s">
        <v>60</v>
      </c>
      <c r="B172" s="17"/>
      <c r="D172" s="15"/>
      <c r="E172" s="15"/>
      <c r="F172" s="18"/>
      <c r="G172" s="15"/>
      <c r="H172" s="15"/>
      <c r="I172" s="15"/>
      <c r="J172" s="40"/>
      <c r="K172" s="51"/>
      <c r="L172" s="52"/>
    </row>
    <row r="173" spans="1:12" ht="12.75">
      <c r="A173" s="2" t="s">
        <v>44</v>
      </c>
      <c r="B173" s="17"/>
      <c r="C173" s="15">
        <v>39</v>
      </c>
      <c r="D173" s="15">
        <v>38</v>
      </c>
      <c r="E173" s="15">
        <v>3</v>
      </c>
      <c r="F173" s="18">
        <v>3</v>
      </c>
      <c r="G173" s="15"/>
      <c r="H173" s="15">
        <v>3</v>
      </c>
      <c r="I173" s="15"/>
      <c r="J173" s="40">
        <v>3</v>
      </c>
      <c r="K173" s="51">
        <v>3</v>
      </c>
      <c r="L173" s="52">
        <v>3</v>
      </c>
    </row>
    <row r="174" spans="1:12" ht="12.75">
      <c r="A174" s="2" t="s">
        <v>54</v>
      </c>
      <c r="B174" s="17"/>
      <c r="C174" s="15">
        <v>29</v>
      </c>
      <c r="D174" s="15">
        <v>29</v>
      </c>
      <c r="E174" s="15">
        <v>3</v>
      </c>
      <c r="F174" s="18">
        <v>3</v>
      </c>
      <c r="G174" s="15"/>
      <c r="H174" s="15">
        <v>3</v>
      </c>
      <c r="I174" s="15"/>
      <c r="J174" s="40">
        <v>3</v>
      </c>
      <c r="K174" s="51">
        <v>3</v>
      </c>
      <c r="L174" s="52">
        <v>3</v>
      </c>
    </row>
    <row r="175" spans="1:12" ht="12.75">
      <c r="A175" s="2" t="s">
        <v>122</v>
      </c>
      <c r="B175" s="17"/>
      <c r="C175" s="15">
        <v>36</v>
      </c>
      <c r="D175" s="15">
        <v>37</v>
      </c>
      <c r="E175" s="15">
        <v>4</v>
      </c>
      <c r="F175" s="18">
        <v>3</v>
      </c>
      <c r="G175" s="15"/>
      <c r="H175" s="15">
        <v>3</v>
      </c>
      <c r="I175" s="15"/>
      <c r="J175" s="40">
        <v>4</v>
      </c>
      <c r="K175" s="51">
        <v>3</v>
      </c>
      <c r="L175" s="52">
        <v>4</v>
      </c>
    </row>
    <row r="176" spans="1:12" ht="12.75">
      <c r="A176" s="2" t="s">
        <v>124</v>
      </c>
      <c r="B176" s="17"/>
      <c r="C176" s="15">
        <v>41</v>
      </c>
      <c r="D176" s="15">
        <v>34</v>
      </c>
      <c r="E176" s="15">
        <v>3</v>
      </c>
      <c r="F176" s="18">
        <v>3</v>
      </c>
      <c r="G176" s="15"/>
      <c r="H176" s="15">
        <v>3</v>
      </c>
      <c r="I176" s="15"/>
      <c r="J176" s="40">
        <v>3</v>
      </c>
      <c r="K176" s="51">
        <v>3</v>
      </c>
      <c r="L176" s="52">
        <v>3</v>
      </c>
    </row>
    <row r="177" spans="1:12" ht="12.75">
      <c r="A177" s="2"/>
      <c r="B177" s="17"/>
      <c r="C177" s="58"/>
      <c r="D177" s="15"/>
      <c r="E177" s="15"/>
      <c r="F177" s="18"/>
      <c r="G177" s="15"/>
      <c r="H177" s="15"/>
      <c r="I177" s="15"/>
      <c r="J177" s="40"/>
      <c r="K177" s="51"/>
      <c r="L177" s="52"/>
    </row>
    <row r="178" spans="1:12" ht="13.5" thickBot="1">
      <c r="A178" s="23" t="s">
        <v>45</v>
      </c>
      <c r="B178" s="34"/>
      <c r="C178" s="25">
        <f>SUM(C173:C177)</f>
        <v>145</v>
      </c>
      <c r="D178" s="25">
        <f>SUM(D173:D177)</f>
        <v>138</v>
      </c>
      <c r="E178" s="25">
        <f>SUM(E173:E177)</f>
        <v>13</v>
      </c>
      <c r="F178" s="26">
        <f>SUM(F173:F177)</f>
        <v>12</v>
      </c>
      <c r="G178" s="25">
        <v>252</v>
      </c>
      <c r="H178" s="25">
        <f>SUM(H173:H177)</f>
        <v>12</v>
      </c>
      <c r="I178" s="25">
        <v>236</v>
      </c>
      <c r="J178" s="25">
        <f>SUM(J173:J177)</f>
        <v>13</v>
      </c>
      <c r="K178" s="53">
        <f>SUM(K173:K177)</f>
        <v>12</v>
      </c>
      <c r="L178" s="54">
        <f>SUM(L173:L177)</f>
        <v>13</v>
      </c>
    </row>
    <row r="179" spans="1:12" ht="12.75">
      <c r="A179" s="60" t="s">
        <v>133</v>
      </c>
      <c r="C179" s="59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1:12" ht="12.75">
      <c r="A180" s="36" t="s">
        <v>123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1:12" ht="12.75">
      <c r="A181" s="2"/>
      <c r="B181" s="2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2:12" ht="12.75">
      <c r="B182" s="2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1:12" ht="16.5" thickBot="1">
      <c r="A183" s="1" t="s">
        <v>120</v>
      </c>
      <c r="B183" s="2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 ht="12.75">
      <c r="A184" s="2"/>
      <c r="B184" s="2"/>
      <c r="C184" s="29" t="s">
        <v>76</v>
      </c>
      <c r="D184" s="30"/>
      <c r="E184" s="30"/>
      <c r="F184" s="33"/>
      <c r="G184" s="31" t="s">
        <v>77</v>
      </c>
      <c r="H184" s="32"/>
      <c r="I184" s="32"/>
      <c r="J184" s="32"/>
      <c r="K184" s="41" t="s">
        <v>78</v>
      </c>
      <c r="L184" s="42"/>
    </row>
    <row r="185" spans="1:12" ht="12.75">
      <c r="A185" s="5" t="s">
        <v>0</v>
      </c>
      <c r="B185" s="8"/>
      <c r="C185" s="6" t="s">
        <v>12</v>
      </c>
      <c r="D185" s="7" t="s">
        <v>1</v>
      </c>
      <c r="E185" s="6" t="s">
        <v>1</v>
      </c>
      <c r="F185" s="8" t="s">
        <v>1</v>
      </c>
      <c r="G185" s="6" t="s">
        <v>2</v>
      </c>
      <c r="H185" s="6" t="s">
        <v>2</v>
      </c>
      <c r="I185" s="6" t="s">
        <v>2</v>
      </c>
      <c r="J185" s="6" t="s">
        <v>2</v>
      </c>
      <c r="K185" s="43" t="s">
        <v>3</v>
      </c>
      <c r="L185" s="44" t="s">
        <v>3</v>
      </c>
    </row>
    <row r="186" spans="1:12" ht="12.75">
      <c r="A186" s="9"/>
      <c r="B186" s="11"/>
      <c r="C186" s="9" t="s">
        <v>50</v>
      </c>
      <c r="D186" s="10" t="s">
        <v>4</v>
      </c>
      <c r="E186" s="10" t="s">
        <v>13</v>
      </c>
      <c r="F186" s="11" t="s">
        <v>14</v>
      </c>
      <c r="G186" s="10" t="s">
        <v>5</v>
      </c>
      <c r="H186" s="10" t="s">
        <v>6</v>
      </c>
      <c r="I186" s="10" t="s">
        <v>5</v>
      </c>
      <c r="J186" s="10" t="s">
        <v>6</v>
      </c>
      <c r="K186" s="45" t="s">
        <v>7</v>
      </c>
      <c r="L186" s="46" t="s">
        <v>7</v>
      </c>
    </row>
    <row r="187" spans="1:12" ht="12.75">
      <c r="A187" s="9"/>
      <c r="B187" s="11"/>
      <c r="C187" s="10" t="s">
        <v>9</v>
      </c>
      <c r="D187" s="10" t="s">
        <v>10</v>
      </c>
      <c r="E187" s="10"/>
      <c r="F187" s="11"/>
      <c r="G187" s="10" t="s">
        <v>15</v>
      </c>
      <c r="H187" s="10" t="s">
        <v>11</v>
      </c>
      <c r="I187" s="10" t="s">
        <v>17</v>
      </c>
      <c r="J187" s="10" t="s">
        <v>18</v>
      </c>
      <c r="K187" s="45" t="s">
        <v>6</v>
      </c>
      <c r="L187" s="46" t="s">
        <v>6</v>
      </c>
    </row>
    <row r="188" spans="1:12" ht="12.75">
      <c r="A188" s="9"/>
      <c r="B188" s="11"/>
      <c r="C188" s="10" t="s">
        <v>8</v>
      </c>
      <c r="D188" s="10" t="s">
        <v>57</v>
      </c>
      <c r="E188" s="10"/>
      <c r="F188" s="11"/>
      <c r="G188" s="10" t="s">
        <v>16</v>
      </c>
      <c r="H188" s="10"/>
      <c r="I188" s="10" t="s">
        <v>16</v>
      </c>
      <c r="J188" s="10"/>
      <c r="K188" s="45" t="s">
        <v>13</v>
      </c>
      <c r="L188" s="46" t="s">
        <v>18</v>
      </c>
    </row>
    <row r="189" spans="1:12" ht="12.75">
      <c r="A189" s="9"/>
      <c r="B189" s="11"/>
      <c r="C189" s="12"/>
      <c r="D189" s="10" t="s">
        <v>19</v>
      </c>
      <c r="E189" s="10" t="s">
        <v>19</v>
      </c>
      <c r="F189" s="11" t="s">
        <v>19</v>
      </c>
      <c r="G189" s="10" t="s">
        <v>19</v>
      </c>
      <c r="H189" s="10" t="s">
        <v>19</v>
      </c>
      <c r="I189" s="10" t="s">
        <v>19</v>
      </c>
      <c r="J189" s="10" t="s">
        <v>19</v>
      </c>
      <c r="K189" s="45" t="s">
        <v>19</v>
      </c>
      <c r="L189" s="46" t="s">
        <v>19</v>
      </c>
    </row>
    <row r="190" spans="1:12" ht="12.75">
      <c r="A190" s="13"/>
      <c r="B190" s="16"/>
      <c r="C190" s="20">
        <v>2005</v>
      </c>
      <c r="D190" s="14" t="s">
        <v>68</v>
      </c>
      <c r="E190" s="14" t="s">
        <v>68</v>
      </c>
      <c r="F190" s="16" t="s">
        <v>68</v>
      </c>
      <c r="G190" s="14" t="s">
        <v>79</v>
      </c>
      <c r="H190" s="14" t="s">
        <v>79</v>
      </c>
      <c r="I190" s="14" t="s">
        <v>79</v>
      </c>
      <c r="J190" s="14" t="s">
        <v>79</v>
      </c>
      <c r="K190" s="47" t="s">
        <v>79</v>
      </c>
      <c r="L190" s="48" t="s">
        <v>79</v>
      </c>
    </row>
    <row r="191" spans="1:12" ht="12.75">
      <c r="A191" s="2"/>
      <c r="B191" s="17"/>
      <c r="C191" s="15"/>
      <c r="D191" s="15"/>
      <c r="E191" s="15"/>
      <c r="F191" s="18"/>
      <c r="G191" s="15"/>
      <c r="H191" s="15"/>
      <c r="I191" s="15"/>
      <c r="J191" s="40"/>
      <c r="K191" s="51"/>
      <c r="L191" s="52"/>
    </row>
    <row r="192" spans="1:12" ht="12.75">
      <c r="A192" s="2" t="s">
        <v>125</v>
      </c>
      <c r="B192" s="35"/>
      <c r="C192" s="15">
        <v>16</v>
      </c>
      <c r="D192" s="15">
        <v>16</v>
      </c>
      <c r="E192" s="15">
        <v>3</v>
      </c>
      <c r="F192" s="18">
        <v>2</v>
      </c>
      <c r="G192" s="15">
        <v>75</v>
      </c>
      <c r="H192" s="15">
        <v>3</v>
      </c>
      <c r="I192" s="15">
        <v>64</v>
      </c>
      <c r="J192" s="40">
        <v>3</v>
      </c>
      <c r="K192" s="51">
        <v>3</v>
      </c>
      <c r="L192" s="52">
        <v>3</v>
      </c>
    </row>
    <row r="193" spans="1:12" ht="12.75">
      <c r="A193" s="2"/>
      <c r="B193" s="35"/>
      <c r="C193" s="15"/>
      <c r="D193" s="15"/>
      <c r="E193" s="15"/>
      <c r="F193" s="18"/>
      <c r="G193" s="15"/>
      <c r="H193" s="15"/>
      <c r="I193" s="15"/>
      <c r="J193" s="40"/>
      <c r="K193" s="51"/>
      <c r="L193" s="52"/>
    </row>
    <row r="194" spans="1:12" ht="13.5" thickBot="1">
      <c r="A194" s="23"/>
      <c r="B194" s="37"/>
      <c r="C194" s="25"/>
      <c r="D194" s="25"/>
      <c r="E194" s="25"/>
      <c r="F194" s="26"/>
      <c r="G194" s="25"/>
      <c r="H194" s="25"/>
      <c r="I194" s="25"/>
      <c r="J194" s="25"/>
      <c r="K194" s="53"/>
      <c r="L194" s="54"/>
    </row>
    <row r="195" spans="1:12" ht="12.75">
      <c r="A195" s="2"/>
      <c r="C195" s="59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1:12" ht="12.75">
      <c r="A196" s="36" t="s">
        <v>126</v>
      </c>
      <c r="C196" s="59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1:12" ht="12.75">
      <c r="A197" s="2"/>
      <c r="C197" s="59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1:12" ht="12.75">
      <c r="A198" s="2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1:12" ht="12.75">
      <c r="A199" t="s">
        <v>46</v>
      </c>
      <c r="C199" s="15">
        <f aca="true" t="shared" si="6" ref="C199:L199">C15+C18+C28+C51+C59+C66+C89+C95+C105+C125+C136+C160+C170+C178+C192</f>
        <v>1721</v>
      </c>
      <c r="D199" s="15">
        <f t="shared" si="6"/>
        <v>1601</v>
      </c>
      <c r="E199" s="15">
        <f t="shared" si="6"/>
        <v>161</v>
      </c>
      <c r="F199" s="15">
        <f t="shared" si="6"/>
        <v>154</v>
      </c>
      <c r="G199" s="15">
        <f t="shared" si="6"/>
        <v>3648</v>
      </c>
      <c r="H199" s="15">
        <f t="shared" si="6"/>
        <v>163</v>
      </c>
      <c r="I199" s="15">
        <f t="shared" si="6"/>
        <v>3416</v>
      </c>
      <c r="J199" s="15">
        <f t="shared" si="6"/>
        <v>161</v>
      </c>
      <c r="K199" s="15">
        <f t="shared" si="6"/>
        <v>163</v>
      </c>
      <c r="L199" s="15">
        <f t="shared" si="6"/>
        <v>161</v>
      </c>
    </row>
    <row r="200" spans="3:12" ht="12.75"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3:12" ht="12.75"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3:12" ht="12.75"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4" spans="3:12" ht="12.75"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scale="95" r:id="rId1"/>
  <rowBreaks count="5" manualBreakCount="5">
    <brk id="36" max="11" man="1"/>
    <brk id="72" max="11" man="1"/>
    <brk id="109" max="11" man="1"/>
    <brk id="144" max="11" man="1"/>
    <brk id="18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Kjær</dc:creator>
  <cp:keywords/>
  <dc:description/>
  <cp:lastModifiedBy>UUF</cp:lastModifiedBy>
  <cp:lastPrinted>2005-09-09T13:01:49Z</cp:lastPrinted>
  <dcterms:created xsi:type="dcterms:W3CDTF">1999-09-06T08:17:44Z</dcterms:created>
  <dcterms:modified xsi:type="dcterms:W3CDTF">2005-11-09T10:48:30Z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{C16EE5BD-2819-443F-B200-392AE4DA220D}</vt:lpwstr>
  </property>
  <property fmtid="{D5CDD505-2E9C-101B-9397-08002B2CF9AE}" pid="3" name="ICLInviaNewDocument">
    <vt:bool>false</vt:bool>
  </property>
  <property fmtid="{D5CDD505-2E9C-101B-9397-08002B2CF9AE}" pid="4" name="ICLInviaLocalDocument">
    <vt:bool>true</vt:bool>
  </property>
  <property fmtid="{D5CDD505-2E9C-101B-9397-08002B2CF9AE}" pid="5" name="ICLInviaTemplate">
    <vt:bool>false</vt:bool>
  </property>
  <property fmtid="{D5CDD505-2E9C-101B-9397-08002B2CF9AE}" pid="6" name="eDocWrapped">
    <vt:bool>true</vt:bool>
  </property>
  <property fmtid="{D5CDD505-2E9C-101B-9397-08002B2CF9AE}" pid="7" name="ICLInviaIsBeingSaved">
    <vt:bool>true</vt:bool>
  </property>
  <property fmtid="{D5CDD505-2E9C-101B-9397-08002B2CF9AE}" pid="8" name="ICLInviaDenyAllSaves">
    <vt:bool>false</vt:bool>
  </property>
  <property fmtid="{D5CDD505-2E9C-101B-9397-08002B2CF9AE}" pid="9" name="ICLInviaReadOnly">
    <vt:bool>false</vt:bool>
  </property>
</Properties>
</file>