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005" yWindow="105" windowWidth="8190" windowHeight="8430" tabRatio="943" activeTab="0"/>
  </bookViews>
  <sheets>
    <sheet name="Oversigt overperiodisering" sheetId="1" r:id="rId1"/>
  </sheets>
  <definedNames/>
  <calcPr fullCalcOnLoad="1"/>
</workbook>
</file>

<file path=xl/sharedStrings.xml><?xml version="1.0" encoding="utf-8"?>
<sst xmlns="http://schemas.openxmlformats.org/spreadsheetml/2006/main" count="133" uniqueCount="104">
  <si>
    <t>Beredskab Total</t>
  </si>
  <si>
    <t>Kultur og Fritid</t>
  </si>
  <si>
    <t>5.25.45.3</t>
  </si>
  <si>
    <t>Ordinær Anlæg</t>
  </si>
  <si>
    <t>0.28.20.3</t>
  </si>
  <si>
    <t>2.28.23.3</t>
  </si>
  <si>
    <t>Byfornyelse anlæg</t>
  </si>
  <si>
    <t>0.25.15.3</t>
  </si>
  <si>
    <t>0.25.10.3</t>
  </si>
  <si>
    <t>2.22.01.3</t>
  </si>
  <si>
    <t>0.28.23.3</t>
  </si>
  <si>
    <t>0.52.89.3</t>
  </si>
  <si>
    <t>0.52.81.3</t>
  </si>
  <si>
    <t>Beredskabskommissionen</t>
  </si>
  <si>
    <t>Økonomisk forvaltning, anlæg</t>
  </si>
  <si>
    <t>Fælles anlægspuljer</t>
  </si>
  <si>
    <t>6.45.50.3</t>
  </si>
  <si>
    <t>Beredskab</t>
  </si>
  <si>
    <t>Bevillingsnavn</t>
  </si>
  <si>
    <t>6.45.51.3</t>
  </si>
  <si>
    <t>Anlæg</t>
  </si>
  <si>
    <t>IM-konto</t>
  </si>
  <si>
    <t>0.58.95.3</t>
  </si>
  <si>
    <t>Pleje, service og boliger for ældre</t>
  </si>
  <si>
    <t>5.32.32.3</t>
  </si>
  <si>
    <t>3.22.01.3</t>
  </si>
  <si>
    <t>3.22.08.3</t>
  </si>
  <si>
    <t>5.25.14.3</t>
  </si>
  <si>
    <t>5.25.15.3</t>
  </si>
  <si>
    <t>5.25.16.3</t>
  </si>
  <si>
    <t>Beredskabskommissionen Total</t>
  </si>
  <si>
    <t>Anlæg Total</t>
  </si>
  <si>
    <t>Kultur og Fritid Total</t>
  </si>
  <si>
    <t>Københavns Ejendomme Total</t>
  </si>
  <si>
    <t>Børnefamilier med særlige behov Total</t>
  </si>
  <si>
    <t>Handicapområdet Total</t>
  </si>
  <si>
    <t>Voksne med særlige behov Total</t>
  </si>
  <si>
    <t>Pleje, service og boliger for ældre Total</t>
  </si>
  <si>
    <t>Byfornyelse anlæg Total</t>
  </si>
  <si>
    <t>Ordinær Anlæg Total</t>
  </si>
  <si>
    <t>Fælles anlægspuljer Total</t>
  </si>
  <si>
    <t>Økonomisk forvaltning, anlæg Total</t>
  </si>
  <si>
    <t>Udvalg</t>
  </si>
  <si>
    <t>Børnefamilier med særlige behov</t>
  </si>
  <si>
    <t>Voksne med særlige behov</t>
  </si>
  <si>
    <t>5.38.50.3</t>
  </si>
  <si>
    <t>Handicapområdet</t>
  </si>
  <si>
    <t>5.28.23.3</t>
  </si>
  <si>
    <t>Københavns Ejendomme</t>
  </si>
  <si>
    <t>0.32.31.3</t>
  </si>
  <si>
    <t>0.32.35.3</t>
  </si>
  <si>
    <t>3.35.63.3</t>
  </si>
  <si>
    <t>3.22.07.3</t>
  </si>
  <si>
    <t>Bilag 5 - Periodisering af anlægsudgifterne: Budgetmæssige konsekvenser i 2008 (udgifter omfattet af anlægsloftet)</t>
  </si>
  <si>
    <t>ØKF</t>
  </si>
  <si>
    <t>Koncernservice, anlæg</t>
  </si>
  <si>
    <t>Koncernservice, anlæg Total</t>
  </si>
  <si>
    <t>Salg af rettigheder m.v.</t>
  </si>
  <si>
    <t>0.22.05.3</t>
  </si>
  <si>
    <t>Salg af rettigheder m.v. Total</t>
  </si>
  <si>
    <t>2.32.31.3</t>
  </si>
  <si>
    <t>ØKF Total</t>
  </si>
  <si>
    <t>KFF</t>
  </si>
  <si>
    <t>3.22.03.3</t>
  </si>
  <si>
    <t>3.22.14.3</t>
  </si>
  <si>
    <t>3.22.09.3</t>
  </si>
  <si>
    <t>3.22.16.3</t>
  </si>
  <si>
    <t>3.22.05.3</t>
  </si>
  <si>
    <t>5.32.34.3</t>
  </si>
  <si>
    <t>5.38.52.3</t>
  </si>
  <si>
    <t>5.38.42.3</t>
  </si>
  <si>
    <t>5.25.12.3</t>
  </si>
  <si>
    <t>5.25.13.3</t>
  </si>
  <si>
    <t>0.25.13.3</t>
  </si>
  <si>
    <t>5.25.11.3</t>
  </si>
  <si>
    <t>5.25.17.3</t>
  </si>
  <si>
    <t>3.35.60.3</t>
  </si>
  <si>
    <t>4.62.88.3</t>
  </si>
  <si>
    <t>3.25.14.3</t>
  </si>
  <si>
    <t>KFF Total</t>
  </si>
  <si>
    <t>SUF</t>
  </si>
  <si>
    <t>(Tom)</t>
  </si>
  <si>
    <t>5.32.30.3</t>
  </si>
  <si>
    <t>(Tom) Total</t>
  </si>
  <si>
    <t>4.62.82.3</t>
  </si>
  <si>
    <t>4.62.85.3</t>
  </si>
  <si>
    <t>SUF Total</t>
  </si>
  <si>
    <t>BUF</t>
  </si>
  <si>
    <t>BUF Total</t>
  </si>
  <si>
    <t>SOF</t>
  </si>
  <si>
    <t>5.38.59.1</t>
  </si>
  <si>
    <t>5.28.23.1</t>
  </si>
  <si>
    <t>Stofafhængige</t>
  </si>
  <si>
    <t>5.38.45.3</t>
  </si>
  <si>
    <t>5.38.45.1</t>
  </si>
  <si>
    <t>Stofafhængige Total</t>
  </si>
  <si>
    <t>5.28.21.3</t>
  </si>
  <si>
    <t>Døgninstitutioner</t>
  </si>
  <si>
    <t>Døgninstitutioner Total</t>
  </si>
  <si>
    <t>SOF Total</t>
  </si>
  <si>
    <t>TMF</t>
  </si>
  <si>
    <t>0.28.23.4</t>
  </si>
  <si>
    <t>TMF Total</t>
  </si>
  <si>
    <t>Hovedtotal</t>
  </si>
</sst>
</file>

<file path=xl/styles.xml><?xml version="1.0" encoding="utf-8"?>
<styleSheet xmlns="http://schemas.openxmlformats.org/spreadsheetml/2006/main">
  <numFmts count="1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  <numFmt numFmtId="168" formatCode="###############0"/>
    <numFmt numFmtId="169" formatCode="###,###,###,##0.00"/>
    <numFmt numFmtId="170" formatCode="##,###,###,##0.00"/>
    <numFmt numFmtId="171" formatCode="dd/mmm/yyyy"/>
    <numFmt numFmtId="172" formatCode="&quot;Sum: &quot;###,###,###,##0.00;&quot;Sum: &quot;\-###,###,###,##0.00"/>
    <numFmt numFmtId="173" formatCode="&quot;Sum: &quot;##,###,###,##0.00;&quot;Sum: &quot;\-##,###,###,##0.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Alignment="1">
      <alignment/>
    </xf>
    <xf numFmtId="0" fontId="0" fillId="0" borderId="5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8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3" fontId="7" fillId="0" borderId="13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="75" zoomScaleNormal="75" workbookViewId="0" topLeftCell="A1">
      <selection activeCell="D68" sqref="D68"/>
    </sheetView>
  </sheetViews>
  <sheetFormatPr defaultColWidth="9.140625" defaultRowHeight="12.75"/>
  <cols>
    <col min="1" max="1" width="28.140625" style="0" customWidth="1"/>
    <col min="2" max="2" width="32.28125" style="0" customWidth="1"/>
    <col min="3" max="3" width="23.7109375" style="0" customWidth="1"/>
    <col min="4" max="4" width="17.57421875" style="0" customWidth="1"/>
    <col min="5" max="5" width="11.140625" style="0" hidden="1" customWidth="1"/>
    <col min="6" max="7" width="10.421875" style="0" hidden="1" customWidth="1"/>
    <col min="12" max="12" width="10.140625" style="0" bestFit="1" customWidth="1"/>
  </cols>
  <sheetData>
    <row r="1" ht="12.75">
      <c r="A1" s="6" t="s">
        <v>53</v>
      </c>
    </row>
    <row r="2" spans="1:7" ht="12.75">
      <c r="A2" s="11" t="s">
        <v>42</v>
      </c>
      <c r="B2" s="11" t="s">
        <v>18</v>
      </c>
      <c r="C2" s="11" t="s">
        <v>21</v>
      </c>
      <c r="D2" s="11">
        <v>2008</v>
      </c>
      <c r="E2" s="2">
        <v>2009</v>
      </c>
      <c r="F2" s="5">
        <v>2010</v>
      </c>
      <c r="G2" s="9">
        <v>2011</v>
      </c>
    </row>
    <row r="3" spans="1:7" ht="12.75">
      <c r="A3" s="2" t="s">
        <v>54</v>
      </c>
      <c r="B3" s="2" t="s">
        <v>15</v>
      </c>
      <c r="C3" s="2" t="s">
        <v>19</v>
      </c>
      <c r="D3" s="8">
        <f>-E3-F3-G3</f>
        <v>-11500</v>
      </c>
      <c r="E3" s="12">
        <v>11500</v>
      </c>
      <c r="F3" s="13">
        <v>0</v>
      </c>
      <c r="G3" s="14">
        <v>0</v>
      </c>
    </row>
    <row r="4" spans="1:7" ht="12.75">
      <c r="A4" s="7"/>
      <c r="B4" s="2" t="s">
        <v>40</v>
      </c>
      <c r="C4" s="4"/>
      <c r="D4" s="8">
        <f aca="true" t="shared" si="0" ref="D4:D67">-E4-F4-G4</f>
        <v>-11500</v>
      </c>
      <c r="E4" s="12">
        <v>11500</v>
      </c>
      <c r="F4" s="13">
        <v>0</v>
      </c>
      <c r="G4" s="14">
        <v>0</v>
      </c>
    </row>
    <row r="5" spans="1:7" ht="12.75">
      <c r="A5" s="7"/>
      <c r="B5" s="2" t="s">
        <v>55</v>
      </c>
      <c r="C5" s="2" t="s">
        <v>19</v>
      </c>
      <c r="D5" s="8">
        <f t="shared" si="0"/>
        <v>0</v>
      </c>
      <c r="E5" s="12">
        <v>0</v>
      </c>
      <c r="F5" s="13">
        <v>0</v>
      </c>
      <c r="G5" s="14">
        <v>0</v>
      </c>
    </row>
    <row r="6" spans="1:7" ht="12.75">
      <c r="A6" s="7"/>
      <c r="B6" s="2" t="s">
        <v>56</v>
      </c>
      <c r="C6" s="4"/>
      <c r="D6" s="8">
        <f t="shared" si="0"/>
        <v>0</v>
      </c>
      <c r="E6" s="12">
        <v>0</v>
      </c>
      <c r="F6" s="13">
        <v>0</v>
      </c>
      <c r="G6" s="14">
        <v>0</v>
      </c>
    </row>
    <row r="7" spans="1:7" ht="12.75">
      <c r="A7" s="7"/>
      <c r="B7" s="2" t="s">
        <v>57</v>
      </c>
      <c r="C7" s="2" t="s">
        <v>58</v>
      </c>
      <c r="D7" s="8">
        <f t="shared" si="0"/>
        <v>0</v>
      </c>
      <c r="E7" s="12">
        <v>0</v>
      </c>
      <c r="F7" s="13">
        <v>0</v>
      </c>
      <c r="G7" s="14">
        <v>0</v>
      </c>
    </row>
    <row r="8" spans="1:7" ht="12.75">
      <c r="A8" s="7"/>
      <c r="B8" s="2" t="s">
        <v>59</v>
      </c>
      <c r="C8" s="4"/>
      <c r="D8" s="8">
        <f t="shared" si="0"/>
        <v>0</v>
      </c>
      <c r="E8" s="12">
        <v>0</v>
      </c>
      <c r="F8" s="13">
        <v>0</v>
      </c>
      <c r="G8" s="14">
        <v>0</v>
      </c>
    </row>
    <row r="9" spans="1:7" ht="12.75">
      <c r="A9" s="7"/>
      <c r="B9" s="2" t="s">
        <v>14</v>
      </c>
      <c r="C9" s="2" t="s">
        <v>22</v>
      </c>
      <c r="D9" s="8">
        <f t="shared" si="0"/>
        <v>0</v>
      </c>
      <c r="E9" s="12">
        <v>0</v>
      </c>
      <c r="F9" s="13">
        <v>0</v>
      </c>
      <c r="G9" s="14">
        <v>0</v>
      </c>
    </row>
    <row r="10" spans="1:7" ht="12.75">
      <c r="A10" s="7"/>
      <c r="B10" s="7"/>
      <c r="C10" s="3" t="s">
        <v>60</v>
      </c>
      <c r="D10" s="8">
        <f t="shared" si="0"/>
        <v>0</v>
      </c>
      <c r="E10" s="15">
        <v>0</v>
      </c>
      <c r="F10" s="16">
        <v>0</v>
      </c>
      <c r="G10" s="17">
        <v>0</v>
      </c>
    </row>
    <row r="11" spans="1:7" ht="12.75">
      <c r="A11" s="7"/>
      <c r="B11" s="7"/>
      <c r="C11" s="3" t="s">
        <v>16</v>
      </c>
      <c r="D11" s="8">
        <f t="shared" si="0"/>
        <v>-2600</v>
      </c>
      <c r="E11" s="15">
        <v>2600</v>
      </c>
      <c r="F11" s="16">
        <v>0</v>
      </c>
      <c r="G11" s="17">
        <v>0</v>
      </c>
    </row>
    <row r="12" spans="1:7" ht="12.75">
      <c r="A12" s="7"/>
      <c r="B12" s="7"/>
      <c r="C12" s="3" t="s">
        <v>19</v>
      </c>
      <c r="D12" s="8">
        <f t="shared" si="0"/>
        <v>-276344</v>
      </c>
      <c r="E12" s="15">
        <v>210813</v>
      </c>
      <c r="F12" s="16">
        <v>59631</v>
      </c>
      <c r="G12" s="17">
        <v>5900</v>
      </c>
    </row>
    <row r="13" spans="1:7" ht="12.75">
      <c r="A13" s="7"/>
      <c r="B13" s="2" t="s">
        <v>41</v>
      </c>
      <c r="C13" s="4"/>
      <c r="D13" s="8">
        <f t="shared" si="0"/>
        <v>-278944</v>
      </c>
      <c r="E13" s="12">
        <v>213413</v>
      </c>
      <c r="F13" s="13">
        <v>59631</v>
      </c>
      <c r="G13" s="14">
        <v>5900</v>
      </c>
    </row>
    <row r="14" spans="1:7" ht="12.75">
      <c r="A14" s="11" t="s">
        <v>61</v>
      </c>
      <c r="B14" s="20"/>
      <c r="C14" s="20"/>
      <c r="D14" s="10">
        <f t="shared" si="0"/>
        <v>-290444</v>
      </c>
      <c r="E14" s="12">
        <v>224913</v>
      </c>
      <c r="F14" s="13">
        <v>59631</v>
      </c>
      <c r="G14" s="14">
        <v>5900</v>
      </c>
    </row>
    <row r="15" spans="1:7" ht="12.75">
      <c r="A15" s="2" t="s">
        <v>62</v>
      </c>
      <c r="B15" s="2" t="s">
        <v>48</v>
      </c>
      <c r="C15" s="2" t="s">
        <v>16</v>
      </c>
      <c r="D15" s="8">
        <f t="shared" si="0"/>
        <v>0</v>
      </c>
      <c r="E15" s="12">
        <v>0</v>
      </c>
      <c r="F15" s="13">
        <v>0</v>
      </c>
      <c r="G15" s="14">
        <v>0</v>
      </c>
    </row>
    <row r="16" spans="1:7" ht="12.75">
      <c r="A16" s="7"/>
      <c r="B16" s="7"/>
      <c r="C16" s="3" t="s">
        <v>19</v>
      </c>
      <c r="D16" s="8">
        <f t="shared" si="0"/>
        <v>-23300</v>
      </c>
      <c r="E16" s="15">
        <v>23300</v>
      </c>
      <c r="F16" s="16">
        <v>0</v>
      </c>
      <c r="G16" s="17">
        <v>0</v>
      </c>
    </row>
    <row r="17" spans="1:7" ht="12.75">
      <c r="A17" s="7"/>
      <c r="B17" s="7"/>
      <c r="C17" s="3" t="s">
        <v>52</v>
      </c>
      <c r="D17" s="8">
        <f t="shared" si="0"/>
        <v>-1522</v>
      </c>
      <c r="E17" s="15">
        <v>1522</v>
      </c>
      <c r="F17" s="16">
        <v>0</v>
      </c>
      <c r="G17" s="17">
        <v>0</v>
      </c>
    </row>
    <row r="18" spans="1:7" ht="12.75">
      <c r="A18" s="7"/>
      <c r="B18" s="7"/>
      <c r="C18" s="3" t="s">
        <v>26</v>
      </c>
      <c r="D18" s="8">
        <f t="shared" si="0"/>
        <v>-9495</v>
      </c>
      <c r="E18" s="15">
        <v>9495</v>
      </c>
      <c r="F18" s="16">
        <v>0</v>
      </c>
      <c r="G18" s="17">
        <v>0</v>
      </c>
    </row>
    <row r="19" spans="1:7" ht="12.75">
      <c r="A19" s="7"/>
      <c r="B19" s="7"/>
      <c r="C19" s="3" t="s">
        <v>63</v>
      </c>
      <c r="D19" s="8">
        <f t="shared" si="0"/>
        <v>0</v>
      </c>
      <c r="E19" s="15">
        <v>0</v>
      </c>
      <c r="F19" s="16">
        <v>0</v>
      </c>
      <c r="G19" s="17">
        <v>0</v>
      </c>
    </row>
    <row r="20" spans="1:7" ht="12.75">
      <c r="A20" s="7"/>
      <c r="B20" s="7"/>
      <c r="C20" s="3" t="s">
        <v>64</v>
      </c>
      <c r="D20" s="8">
        <f t="shared" si="0"/>
        <v>0</v>
      </c>
      <c r="E20" s="15">
        <v>0</v>
      </c>
      <c r="F20" s="16">
        <v>0</v>
      </c>
      <c r="G20" s="17">
        <v>0</v>
      </c>
    </row>
    <row r="21" spans="1:7" ht="12.75">
      <c r="A21" s="7"/>
      <c r="B21" s="7"/>
      <c r="C21" s="3" t="s">
        <v>65</v>
      </c>
      <c r="D21" s="8">
        <f t="shared" si="0"/>
        <v>0</v>
      </c>
      <c r="E21" s="15">
        <v>0</v>
      </c>
      <c r="F21" s="16">
        <v>0</v>
      </c>
      <c r="G21" s="17">
        <v>0</v>
      </c>
    </row>
    <row r="22" spans="1:7" ht="12.75">
      <c r="A22" s="7"/>
      <c r="B22" s="7"/>
      <c r="C22" s="3" t="s">
        <v>25</v>
      </c>
      <c r="D22" s="8">
        <f t="shared" si="0"/>
        <v>-316179.348</v>
      </c>
      <c r="E22" s="15">
        <v>248275.84799999997</v>
      </c>
      <c r="F22" s="16">
        <v>67903.5</v>
      </c>
      <c r="G22" s="17">
        <v>0</v>
      </c>
    </row>
    <row r="23" spans="1:7" ht="12.75">
      <c r="A23" s="7"/>
      <c r="B23" s="7"/>
      <c r="C23" s="3" t="s">
        <v>66</v>
      </c>
      <c r="D23" s="8">
        <f t="shared" si="0"/>
        <v>0</v>
      </c>
      <c r="E23" s="15">
        <v>0</v>
      </c>
      <c r="F23" s="16">
        <v>0</v>
      </c>
      <c r="G23" s="17">
        <v>0</v>
      </c>
    </row>
    <row r="24" spans="1:7" ht="12.75">
      <c r="A24" s="7"/>
      <c r="B24" s="7"/>
      <c r="C24" s="3" t="s">
        <v>27</v>
      </c>
      <c r="D24" s="8">
        <f t="shared" si="0"/>
        <v>-9761</v>
      </c>
      <c r="E24" s="15">
        <v>9761</v>
      </c>
      <c r="F24" s="16">
        <v>0</v>
      </c>
      <c r="G24" s="17">
        <v>0</v>
      </c>
    </row>
    <row r="25" spans="1:7" ht="12.75">
      <c r="A25" s="7"/>
      <c r="B25" s="7"/>
      <c r="C25" s="3" t="s">
        <v>67</v>
      </c>
      <c r="D25" s="8">
        <f t="shared" si="0"/>
        <v>0</v>
      </c>
      <c r="E25" s="15">
        <v>0</v>
      </c>
      <c r="F25" s="16">
        <v>0</v>
      </c>
      <c r="G25" s="17">
        <v>0</v>
      </c>
    </row>
    <row r="26" spans="1:7" ht="12.75">
      <c r="A26" s="7"/>
      <c r="B26" s="7"/>
      <c r="C26" s="3" t="s">
        <v>49</v>
      </c>
      <c r="D26" s="8">
        <f t="shared" si="0"/>
        <v>-105035.94499999999</v>
      </c>
      <c r="E26" s="15">
        <v>105035.94499999999</v>
      </c>
      <c r="F26" s="16">
        <v>0</v>
      </c>
      <c r="G26" s="17">
        <v>0</v>
      </c>
    </row>
    <row r="27" spans="1:7" ht="12.75">
      <c r="A27" s="7"/>
      <c r="B27" s="7"/>
      <c r="C27" s="3" t="s">
        <v>29</v>
      </c>
      <c r="D27" s="8">
        <f t="shared" si="0"/>
        <v>0</v>
      </c>
      <c r="E27" s="15">
        <v>0</v>
      </c>
      <c r="F27" s="16">
        <v>0</v>
      </c>
      <c r="G27" s="17">
        <v>0</v>
      </c>
    </row>
    <row r="28" spans="1:7" ht="12.75">
      <c r="A28" s="7"/>
      <c r="B28" s="7"/>
      <c r="C28" s="3" t="s">
        <v>51</v>
      </c>
      <c r="D28" s="8">
        <f t="shared" si="0"/>
        <v>-8347</v>
      </c>
      <c r="E28" s="15">
        <v>8347</v>
      </c>
      <c r="F28" s="16">
        <v>0</v>
      </c>
      <c r="G28" s="17">
        <v>0</v>
      </c>
    </row>
    <row r="29" spans="1:7" ht="12.75">
      <c r="A29" s="7"/>
      <c r="B29" s="7"/>
      <c r="C29" s="3" t="s">
        <v>28</v>
      </c>
      <c r="D29" s="8">
        <f t="shared" si="0"/>
        <v>0</v>
      </c>
      <c r="E29" s="15">
        <v>0</v>
      </c>
      <c r="F29" s="16">
        <v>0</v>
      </c>
      <c r="G29" s="17">
        <v>0</v>
      </c>
    </row>
    <row r="30" spans="1:7" ht="12.75">
      <c r="A30" s="7"/>
      <c r="B30" s="7"/>
      <c r="C30" s="3" t="s">
        <v>45</v>
      </c>
      <c r="D30" s="8">
        <f t="shared" si="0"/>
        <v>0</v>
      </c>
      <c r="E30" s="15">
        <v>0</v>
      </c>
      <c r="F30" s="16">
        <v>0</v>
      </c>
      <c r="G30" s="17">
        <v>0</v>
      </c>
    </row>
    <row r="31" spans="1:7" ht="12.75">
      <c r="A31" s="7"/>
      <c r="B31" s="7"/>
      <c r="C31" s="3" t="s">
        <v>50</v>
      </c>
      <c r="D31" s="8">
        <f t="shared" si="0"/>
        <v>-4963</v>
      </c>
      <c r="E31" s="15">
        <v>4963</v>
      </c>
      <c r="F31" s="16">
        <v>0</v>
      </c>
      <c r="G31" s="17">
        <v>0</v>
      </c>
    </row>
    <row r="32" spans="1:7" ht="12.75">
      <c r="A32" s="7"/>
      <c r="B32" s="7"/>
      <c r="C32" s="3" t="s">
        <v>68</v>
      </c>
      <c r="D32" s="8">
        <f t="shared" si="0"/>
        <v>0</v>
      </c>
      <c r="E32" s="15">
        <v>0</v>
      </c>
      <c r="F32" s="16">
        <v>0</v>
      </c>
      <c r="G32" s="17">
        <v>0</v>
      </c>
    </row>
    <row r="33" spans="1:7" ht="12.75">
      <c r="A33" s="7"/>
      <c r="B33" s="7"/>
      <c r="C33" s="3" t="s">
        <v>69</v>
      </c>
      <c r="D33" s="8">
        <f t="shared" si="0"/>
        <v>0</v>
      </c>
      <c r="E33" s="15">
        <v>0</v>
      </c>
      <c r="F33" s="16">
        <v>0</v>
      </c>
      <c r="G33" s="17">
        <v>0</v>
      </c>
    </row>
    <row r="34" spans="1:7" ht="12.75">
      <c r="A34" s="7"/>
      <c r="B34" s="7"/>
      <c r="C34" s="3" t="s">
        <v>70</v>
      </c>
      <c r="D34" s="8">
        <f t="shared" si="0"/>
        <v>0</v>
      </c>
      <c r="E34" s="15">
        <v>0</v>
      </c>
      <c r="F34" s="16">
        <v>0</v>
      </c>
      <c r="G34" s="17">
        <v>0</v>
      </c>
    </row>
    <row r="35" spans="1:7" ht="12.75">
      <c r="A35" s="7"/>
      <c r="B35" s="7"/>
      <c r="C35" s="3" t="s">
        <v>71</v>
      </c>
      <c r="D35" s="8">
        <f t="shared" si="0"/>
        <v>0</v>
      </c>
      <c r="E35" s="15">
        <v>0</v>
      </c>
      <c r="F35" s="16">
        <v>0</v>
      </c>
      <c r="G35" s="17">
        <v>0</v>
      </c>
    </row>
    <row r="36" spans="1:7" ht="12.75">
      <c r="A36" s="7"/>
      <c r="B36" s="7"/>
      <c r="C36" s="3" t="s">
        <v>72</v>
      </c>
      <c r="D36" s="8">
        <f t="shared" si="0"/>
        <v>0</v>
      </c>
      <c r="E36" s="15">
        <v>0</v>
      </c>
      <c r="F36" s="16">
        <v>0</v>
      </c>
      <c r="G36" s="17">
        <v>0</v>
      </c>
    </row>
    <row r="37" spans="1:7" ht="12.75">
      <c r="A37" s="7"/>
      <c r="B37" s="7"/>
      <c r="C37" s="3" t="s">
        <v>73</v>
      </c>
      <c r="D37" s="8">
        <f t="shared" si="0"/>
        <v>0</v>
      </c>
      <c r="E37" s="15">
        <v>0</v>
      </c>
      <c r="F37" s="16">
        <v>0</v>
      </c>
      <c r="G37" s="17">
        <v>0</v>
      </c>
    </row>
    <row r="38" spans="1:7" ht="12.75">
      <c r="A38" s="7"/>
      <c r="B38" s="7"/>
      <c r="C38" s="3" t="s">
        <v>74</v>
      </c>
      <c r="D38" s="8">
        <f t="shared" si="0"/>
        <v>0</v>
      </c>
      <c r="E38" s="15">
        <v>0</v>
      </c>
      <c r="F38" s="16">
        <v>0</v>
      </c>
      <c r="G38" s="17">
        <v>0</v>
      </c>
    </row>
    <row r="39" spans="1:7" ht="12.75">
      <c r="A39" s="7"/>
      <c r="B39" s="7"/>
      <c r="C39" s="3" t="s">
        <v>75</v>
      </c>
      <c r="D39" s="8">
        <f t="shared" si="0"/>
        <v>0</v>
      </c>
      <c r="E39" s="15">
        <v>0</v>
      </c>
      <c r="F39" s="16">
        <v>0</v>
      </c>
      <c r="G39" s="17">
        <v>0</v>
      </c>
    </row>
    <row r="40" spans="1:7" ht="12.75">
      <c r="A40" s="7"/>
      <c r="B40" s="7"/>
      <c r="C40" s="3" t="s">
        <v>76</v>
      </c>
      <c r="D40" s="8">
        <f t="shared" si="0"/>
        <v>0</v>
      </c>
      <c r="E40" s="15">
        <v>0</v>
      </c>
      <c r="F40" s="16">
        <v>0</v>
      </c>
      <c r="G40" s="17">
        <v>0</v>
      </c>
    </row>
    <row r="41" spans="1:7" ht="12.75">
      <c r="A41" s="7"/>
      <c r="B41" s="7"/>
      <c r="C41" s="3" t="s">
        <v>77</v>
      </c>
      <c r="D41" s="8">
        <f t="shared" si="0"/>
        <v>0</v>
      </c>
      <c r="E41" s="15">
        <v>0</v>
      </c>
      <c r="F41" s="16">
        <v>0</v>
      </c>
      <c r="G41" s="17">
        <v>0</v>
      </c>
    </row>
    <row r="42" spans="1:7" ht="12.75">
      <c r="A42" s="7"/>
      <c r="B42" s="7"/>
      <c r="C42" s="3" t="s">
        <v>47</v>
      </c>
      <c r="D42" s="8">
        <f t="shared" si="0"/>
        <v>-253</v>
      </c>
      <c r="E42" s="15">
        <v>253</v>
      </c>
      <c r="F42" s="16">
        <v>0</v>
      </c>
      <c r="G42" s="17">
        <v>0</v>
      </c>
    </row>
    <row r="43" spans="1:7" ht="12.75">
      <c r="A43" s="7"/>
      <c r="B43" s="7"/>
      <c r="C43" s="3" t="s">
        <v>2</v>
      </c>
      <c r="D43" s="8">
        <f t="shared" si="0"/>
        <v>-4881</v>
      </c>
      <c r="E43" s="15">
        <v>4881</v>
      </c>
      <c r="F43" s="16">
        <v>0</v>
      </c>
      <c r="G43" s="17">
        <v>0</v>
      </c>
    </row>
    <row r="44" spans="1:7" ht="12.75">
      <c r="A44" s="7"/>
      <c r="B44" s="7"/>
      <c r="C44" s="3" t="s">
        <v>78</v>
      </c>
      <c r="D44" s="8">
        <f t="shared" si="0"/>
        <v>0</v>
      </c>
      <c r="E44" s="15">
        <v>0</v>
      </c>
      <c r="F44" s="16">
        <v>0</v>
      </c>
      <c r="G44" s="17">
        <v>0</v>
      </c>
    </row>
    <row r="45" spans="1:7" ht="12.75">
      <c r="A45" s="7"/>
      <c r="B45" s="2" t="s">
        <v>33</v>
      </c>
      <c r="C45" s="4"/>
      <c r="D45" s="8">
        <f t="shared" si="0"/>
        <v>-483737.293</v>
      </c>
      <c r="E45" s="12">
        <v>415833.793</v>
      </c>
      <c r="F45" s="13">
        <v>67903.5</v>
      </c>
      <c r="G45" s="14">
        <v>0</v>
      </c>
    </row>
    <row r="46" spans="1:7" ht="12.75">
      <c r="A46" s="7"/>
      <c r="B46" s="2" t="s">
        <v>1</v>
      </c>
      <c r="C46" s="2" t="s">
        <v>49</v>
      </c>
      <c r="D46" s="8">
        <f t="shared" si="0"/>
        <v>-9000</v>
      </c>
      <c r="E46" s="12">
        <v>9000</v>
      </c>
      <c r="F46" s="13">
        <v>0</v>
      </c>
      <c r="G46" s="14">
        <v>0</v>
      </c>
    </row>
    <row r="47" spans="1:7" ht="12.75">
      <c r="A47" s="7"/>
      <c r="B47" s="2" t="s">
        <v>32</v>
      </c>
      <c r="C47" s="4"/>
      <c r="D47" s="8">
        <f t="shared" si="0"/>
        <v>-9000</v>
      </c>
      <c r="E47" s="12">
        <v>9000</v>
      </c>
      <c r="F47" s="13">
        <v>0</v>
      </c>
      <c r="G47" s="14">
        <v>0</v>
      </c>
    </row>
    <row r="48" spans="1:12" ht="12.75">
      <c r="A48" s="11" t="s">
        <v>79</v>
      </c>
      <c r="B48" s="20"/>
      <c r="C48" s="20"/>
      <c r="D48" s="10">
        <f t="shared" si="0"/>
        <v>-492737.293</v>
      </c>
      <c r="E48" s="12">
        <v>424833.793</v>
      </c>
      <c r="F48" s="13">
        <v>67903.5</v>
      </c>
      <c r="G48" s="14">
        <v>0</v>
      </c>
      <c r="L48" s="1"/>
    </row>
    <row r="49" spans="1:7" ht="12.75">
      <c r="A49" s="2" t="s">
        <v>80</v>
      </c>
      <c r="B49" s="2" t="s">
        <v>81</v>
      </c>
      <c r="C49" s="2" t="s">
        <v>82</v>
      </c>
      <c r="D49" s="8">
        <f t="shared" si="0"/>
        <v>0</v>
      </c>
      <c r="E49" s="12">
        <v>0</v>
      </c>
      <c r="F49" s="13">
        <v>0</v>
      </c>
      <c r="G49" s="14">
        <v>0</v>
      </c>
    </row>
    <row r="50" spans="1:7" ht="12.75">
      <c r="A50" s="7"/>
      <c r="B50" s="2" t="s">
        <v>83</v>
      </c>
      <c r="C50" s="4"/>
      <c r="D50" s="8">
        <f t="shared" si="0"/>
        <v>0</v>
      </c>
      <c r="E50" s="12">
        <v>0</v>
      </c>
      <c r="F50" s="13">
        <v>0</v>
      </c>
      <c r="G50" s="14">
        <v>0</v>
      </c>
    </row>
    <row r="51" spans="1:12" ht="12.75">
      <c r="A51" s="7"/>
      <c r="B51" s="2" t="s">
        <v>23</v>
      </c>
      <c r="C51" s="2" t="s">
        <v>77</v>
      </c>
      <c r="D51" s="8">
        <f t="shared" si="0"/>
        <v>0</v>
      </c>
      <c r="E51" s="12">
        <v>0</v>
      </c>
      <c r="F51" s="13">
        <v>0</v>
      </c>
      <c r="G51" s="14">
        <v>0</v>
      </c>
      <c r="L51" s="1"/>
    </row>
    <row r="52" spans="1:7" ht="12.75">
      <c r="A52" s="7"/>
      <c r="B52" s="7"/>
      <c r="C52" s="3" t="s">
        <v>82</v>
      </c>
      <c r="D52" s="8">
        <f t="shared" si="0"/>
        <v>0</v>
      </c>
      <c r="E52" s="15">
        <v>0</v>
      </c>
      <c r="F52" s="16">
        <v>0</v>
      </c>
      <c r="G52" s="17">
        <v>0</v>
      </c>
    </row>
    <row r="53" spans="1:12" ht="12.75">
      <c r="A53" s="7"/>
      <c r="B53" s="7"/>
      <c r="C53" s="3" t="s">
        <v>84</v>
      </c>
      <c r="D53" s="8">
        <f t="shared" si="0"/>
        <v>0</v>
      </c>
      <c r="E53" s="15">
        <v>0</v>
      </c>
      <c r="F53" s="16">
        <v>0</v>
      </c>
      <c r="G53" s="17">
        <v>0</v>
      </c>
      <c r="L53" s="1"/>
    </row>
    <row r="54" spans="1:12" ht="12.75">
      <c r="A54" s="7"/>
      <c r="B54" s="7"/>
      <c r="C54" s="3" t="s">
        <v>85</v>
      </c>
      <c r="D54" s="8">
        <f t="shared" si="0"/>
        <v>0</v>
      </c>
      <c r="E54" s="15">
        <v>0</v>
      </c>
      <c r="F54" s="16">
        <v>0</v>
      </c>
      <c r="G54" s="17">
        <v>0</v>
      </c>
      <c r="L54" s="1"/>
    </row>
    <row r="55" spans="1:7" ht="12.75">
      <c r="A55" s="7"/>
      <c r="B55" s="7"/>
      <c r="C55" s="3" t="s">
        <v>24</v>
      </c>
      <c r="D55" s="8">
        <f t="shared" si="0"/>
        <v>-1800</v>
      </c>
      <c r="E55" s="15">
        <v>1800</v>
      </c>
      <c r="F55" s="16">
        <v>0</v>
      </c>
      <c r="G55" s="17">
        <v>0</v>
      </c>
    </row>
    <row r="56" spans="1:7" ht="12.75">
      <c r="A56" s="7"/>
      <c r="B56" s="7"/>
      <c r="C56" s="3" t="s">
        <v>81</v>
      </c>
      <c r="D56" s="8">
        <f t="shared" si="0"/>
        <v>0</v>
      </c>
      <c r="E56" s="15">
        <v>0</v>
      </c>
      <c r="F56" s="16">
        <v>0</v>
      </c>
      <c r="G56" s="17">
        <v>0</v>
      </c>
    </row>
    <row r="57" spans="1:7" ht="12.75">
      <c r="A57" s="7"/>
      <c r="B57" s="2" t="s">
        <v>37</v>
      </c>
      <c r="C57" s="4"/>
      <c r="D57" s="8">
        <f t="shared" si="0"/>
        <v>-1800</v>
      </c>
      <c r="E57" s="12">
        <v>1800</v>
      </c>
      <c r="F57" s="13">
        <v>0</v>
      </c>
      <c r="G57" s="14">
        <v>0</v>
      </c>
    </row>
    <row r="58" spans="1:7" ht="12.75">
      <c r="A58" s="11" t="s">
        <v>86</v>
      </c>
      <c r="B58" s="20"/>
      <c r="C58" s="20"/>
      <c r="D58" s="10">
        <f t="shared" si="0"/>
        <v>-1800</v>
      </c>
      <c r="E58" s="12">
        <v>1800</v>
      </c>
      <c r="F58" s="13">
        <v>0</v>
      </c>
      <c r="G58" s="14">
        <v>0</v>
      </c>
    </row>
    <row r="59" spans="1:7" ht="12.75">
      <c r="A59" s="2" t="s">
        <v>87</v>
      </c>
      <c r="B59" s="2" t="s">
        <v>81</v>
      </c>
      <c r="C59" s="2" t="s">
        <v>81</v>
      </c>
      <c r="D59" s="8">
        <f t="shared" si="0"/>
        <v>0</v>
      </c>
      <c r="E59" s="12">
        <v>0</v>
      </c>
      <c r="F59" s="13">
        <v>0</v>
      </c>
      <c r="G59" s="14">
        <v>0</v>
      </c>
    </row>
    <row r="60" spans="1:7" ht="12.75">
      <c r="A60" s="7"/>
      <c r="B60" s="2" t="s">
        <v>83</v>
      </c>
      <c r="C60" s="4"/>
      <c r="D60" s="8">
        <f t="shared" si="0"/>
        <v>0</v>
      </c>
      <c r="E60" s="12">
        <v>0</v>
      </c>
      <c r="F60" s="13">
        <v>0</v>
      </c>
      <c r="G60" s="14">
        <v>0</v>
      </c>
    </row>
    <row r="61" spans="1:7" ht="12.75">
      <c r="A61" s="7"/>
      <c r="B61" s="2" t="s">
        <v>20</v>
      </c>
      <c r="C61" s="2" t="s">
        <v>26</v>
      </c>
      <c r="D61" s="8">
        <f t="shared" si="0"/>
        <v>0</v>
      </c>
      <c r="E61" s="12">
        <v>0</v>
      </c>
      <c r="F61" s="13">
        <v>0</v>
      </c>
      <c r="G61" s="14">
        <v>0</v>
      </c>
    </row>
    <row r="62" spans="1:7" ht="12.75">
      <c r="A62" s="7"/>
      <c r="B62" s="7"/>
      <c r="C62" s="3" t="s">
        <v>25</v>
      </c>
      <c r="D62" s="8">
        <v>-358296</v>
      </c>
      <c r="E62" s="15">
        <v>126879</v>
      </c>
      <c r="F62" s="16">
        <v>-749</v>
      </c>
      <c r="G62" s="17">
        <v>233866</v>
      </c>
    </row>
    <row r="63" spans="1:7" ht="12.75">
      <c r="A63" s="7"/>
      <c r="B63" s="7"/>
      <c r="C63" s="3" t="s">
        <v>27</v>
      </c>
      <c r="D63" s="8">
        <v>-12300</v>
      </c>
      <c r="E63" s="15">
        <v>14800</v>
      </c>
      <c r="F63" s="16">
        <v>0</v>
      </c>
      <c r="G63" s="17">
        <v>0</v>
      </c>
    </row>
    <row r="64" spans="1:7" ht="12.75">
      <c r="A64" s="7"/>
      <c r="B64" s="7"/>
      <c r="C64" s="3" t="s">
        <v>67</v>
      </c>
      <c r="D64" s="8">
        <f t="shared" si="0"/>
        <v>0</v>
      </c>
      <c r="E64" s="15">
        <v>0</v>
      </c>
      <c r="F64" s="16">
        <v>0</v>
      </c>
      <c r="G64" s="17">
        <v>0</v>
      </c>
    </row>
    <row r="65" spans="1:7" ht="12.75">
      <c r="A65" s="7"/>
      <c r="B65" s="7"/>
      <c r="C65" s="3" t="s">
        <v>29</v>
      </c>
      <c r="D65" s="8">
        <v>-5000</v>
      </c>
      <c r="E65" s="15">
        <v>0</v>
      </c>
      <c r="F65" s="16">
        <v>0</v>
      </c>
      <c r="G65" s="17">
        <v>0</v>
      </c>
    </row>
    <row r="66" spans="1:7" ht="12.75">
      <c r="A66" s="7"/>
      <c r="B66" s="7"/>
      <c r="C66" s="3" t="s">
        <v>28</v>
      </c>
      <c r="D66" s="8">
        <v>-1700</v>
      </c>
      <c r="E66" s="15">
        <v>2500</v>
      </c>
      <c r="F66" s="16">
        <v>0</v>
      </c>
      <c r="G66" s="17">
        <v>0</v>
      </c>
    </row>
    <row r="67" spans="1:7" ht="12.75">
      <c r="A67" s="7"/>
      <c r="B67" s="7"/>
      <c r="C67" s="3" t="s">
        <v>81</v>
      </c>
      <c r="D67" s="8">
        <f t="shared" si="0"/>
        <v>-6944</v>
      </c>
      <c r="E67" s="15">
        <v>6944</v>
      </c>
      <c r="F67" s="16">
        <v>0</v>
      </c>
      <c r="G67" s="17">
        <v>0</v>
      </c>
    </row>
    <row r="68" spans="1:7" ht="12.75">
      <c r="A68" s="7"/>
      <c r="B68" s="2" t="s">
        <v>31</v>
      </c>
      <c r="C68" s="4"/>
      <c r="D68" s="8">
        <f aca="true" t="shared" si="1" ref="D68:D106">-E68-F68-G68</f>
        <v>-384240</v>
      </c>
      <c r="E68" s="12">
        <v>151123</v>
      </c>
      <c r="F68" s="13">
        <v>-749</v>
      </c>
      <c r="G68" s="14">
        <v>233866</v>
      </c>
    </row>
    <row r="69" spans="1:7" ht="12.75">
      <c r="A69" s="11" t="s">
        <v>88</v>
      </c>
      <c r="B69" s="20"/>
      <c r="C69" s="20"/>
      <c r="D69" s="10">
        <f t="shared" si="1"/>
        <v>-384240</v>
      </c>
      <c r="E69" s="12">
        <v>151123</v>
      </c>
      <c r="F69" s="13">
        <v>-749</v>
      </c>
      <c r="G69" s="14">
        <v>233866</v>
      </c>
    </row>
    <row r="70" spans="1:7" ht="12.75">
      <c r="A70" s="2" t="s">
        <v>89</v>
      </c>
      <c r="B70" s="2" t="s">
        <v>44</v>
      </c>
      <c r="C70" s="2" t="s">
        <v>45</v>
      </c>
      <c r="D70" s="8">
        <f t="shared" si="1"/>
        <v>-62806</v>
      </c>
      <c r="E70" s="12">
        <v>43421</v>
      </c>
      <c r="F70" s="13">
        <v>15985</v>
      </c>
      <c r="G70" s="14">
        <v>3400</v>
      </c>
    </row>
    <row r="71" spans="1:7" ht="12.75">
      <c r="A71" s="7"/>
      <c r="B71" s="7"/>
      <c r="C71" s="3" t="s">
        <v>82</v>
      </c>
      <c r="D71" s="8">
        <f t="shared" si="1"/>
        <v>0</v>
      </c>
      <c r="E71" s="15">
        <v>0</v>
      </c>
      <c r="F71" s="16">
        <v>0</v>
      </c>
      <c r="G71" s="17">
        <v>0</v>
      </c>
    </row>
    <row r="72" spans="1:7" ht="12.75">
      <c r="A72" s="7"/>
      <c r="B72" s="7"/>
      <c r="C72" s="3" t="s">
        <v>81</v>
      </c>
      <c r="D72" s="8">
        <f t="shared" si="1"/>
        <v>0</v>
      </c>
      <c r="E72" s="15">
        <v>0</v>
      </c>
      <c r="F72" s="16">
        <v>0</v>
      </c>
      <c r="G72" s="17">
        <v>0</v>
      </c>
    </row>
    <row r="73" spans="1:7" ht="12.75">
      <c r="A73" s="7"/>
      <c r="B73" s="7"/>
      <c r="C73" s="3" t="s">
        <v>90</v>
      </c>
      <c r="D73" s="8">
        <f t="shared" si="1"/>
        <v>0</v>
      </c>
      <c r="E73" s="15">
        <v>0</v>
      </c>
      <c r="F73" s="16">
        <v>0</v>
      </c>
      <c r="G73" s="17">
        <v>0</v>
      </c>
    </row>
    <row r="74" spans="1:7" ht="12.75">
      <c r="A74" s="7"/>
      <c r="B74" s="2" t="s">
        <v>36</v>
      </c>
      <c r="C74" s="4"/>
      <c r="D74" s="8">
        <f t="shared" si="1"/>
        <v>-62806</v>
      </c>
      <c r="E74" s="12">
        <v>43421</v>
      </c>
      <c r="F74" s="13">
        <v>15985</v>
      </c>
      <c r="G74" s="14">
        <v>3400</v>
      </c>
    </row>
    <row r="75" spans="1:7" ht="12.75">
      <c r="A75" s="7"/>
      <c r="B75" s="2" t="s">
        <v>43</v>
      </c>
      <c r="C75" s="2" t="s">
        <v>47</v>
      </c>
      <c r="D75" s="8">
        <f t="shared" si="1"/>
        <v>-5100</v>
      </c>
      <c r="E75" s="12">
        <v>5100</v>
      </c>
      <c r="F75" s="13">
        <v>0</v>
      </c>
      <c r="G75" s="14">
        <v>0</v>
      </c>
    </row>
    <row r="76" spans="1:7" ht="12.75">
      <c r="A76" s="7"/>
      <c r="B76" s="7"/>
      <c r="C76" s="3" t="s">
        <v>91</v>
      </c>
      <c r="D76" s="8">
        <f t="shared" si="1"/>
        <v>0</v>
      </c>
      <c r="E76" s="15">
        <v>0</v>
      </c>
      <c r="F76" s="16">
        <v>0</v>
      </c>
      <c r="G76" s="17">
        <v>0</v>
      </c>
    </row>
    <row r="77" spans="1:7" ht="12.75">
      <c r="A77" s="7"/>
      <c r="B77" s="2" t="s">
        <v>34</v>
      </c>
      <c r="C77" s="4"/>
      <c r="D77" s="8">
        <f t="shared" si="1"/>
        <v>-5100</v>
      </c>
      <c r="E77" s="12">
        <v>5100</v>
      </c>
      <c r="F77" s="13">
        <v>0</v>
      </c>
      <c r="G77" s="14">
        <v>0</v>
      </c>
    </row>
    <row r="78" spans="1:7" ht="12.75">
      <c r="A78" s="7"/>
      <c r="B78" s="2" t="s">
        <v>92</v>
      </c>
      <c r="C78" s="2" t="s">
        <v>93</v>
      </c>
      <c r="D78" s="8">
        <f t="shared" si="1"/>
        <v>0</v>
      </c>
      <c r="E78" s="12">
        <v>0</v>
      </c>
      <c r="F78" s="13">
        <v>0</v>
      </c>
      <c r="G78" s="14">
        <v>0</v>
      </c>
    </row>
    <row r="79" spans="1:7" ht="12.75">
      <c r="A79" s="7"/>
      <c r="B79" s="7"/>
      <c r="C79" s="3" t="s">
        <v>94</v>
      </c>
      <c r="D79" s="8">
        <f t="shared" si="1"/>
        <v>0</v>
      </c>
      <c r="E79" s="15">
        <v>0</v>
      </c>
      <c r="F79" s="16">
        <v>0</v>
      </c>
      <c r="G79" s="17">
        <v>0</v>
      </c>
    </row>
    <row r="80" spans="1:7" ht="12.75">
      <c r="A80" s="7"/>
      <c r="B80" s="2" t="s">
        <v>95</v>
      </c>
      <c r="C80" s="4"/>
      <c r="D80" s="8">
        <f t="shared" si="1"/>
        <v>0</v>
      </c>
      <c r="E80" s="12">
        <v>0</v>
      </c>
      <c r="F80" s="13">
        <v>0</v>
      </c>
      <c r="G80" s="14">
        <v>0</v>
      </c>
    </row>
    <row r="81" spans="1:7" ht="12.75">
      <c r="A81" s="7"/>
      <c r="B81" s="2" t="s">
        <v>46</v>
      </c>
      <c r="C81" s="2" t="s">
        <v>45</v>
      </c>
      <c r="D81" s="8">
        <f t="shared" si="1"/>
        <v>-19840</v>
      </c>
      <c r="E81" s="12">
        <v>8640</v>
      </c>
      <c r="F81" s="13">
        <v>0</v>
      </c>
      <c r="G81" s="14">
        <v>11200</v>
      </c>
    </row>
    <row r="82" spans="1:7" ht="12.75">
      <c r="A82" s="7"/>
      <c r="B82" s="7"/>
      <c r="C82" s="3" t="s">
        <v>82</v>
      </c>
      <c r="D82" s="8">
        <f t="shared" si="1"/>
        <v>0</v>
      </c>
      <c r="E82" s="15">
        <v>0</v>
      </c>
      <c r="F82" s="16">
        <v>0</v>
      </c>
      <c r="G82" s="17">
        <v>0</v>
      </c>
    </row>
    <row r="83" spans="1:7" ht="12.75">
      <c r="A83" s="7"/>
      <c r="B83" s="7"/>
      <c r="C83" s="3" t="s">
        <v>47</v>
      </c>
      <c r="D83" s="8">
        <f t="shared" si="1"/>
        <v>-2799</v>
      </c>
      <c r="E83" s="15">
        <v>2799</v>
      </c>
      <c r="F83" s="16">
        <v>0</v>
      </c>
      <c r="G83" s="17">
        <v>0</v>
      </c>
    </row>
    <row r="84" spans="1:7" ht="12.75">
      <c r="A84" s="7"/>
      <c r="B84" s="7"/>
      <c r="C84" s="3" t="s">
        <v>91</v>
      </c>
      <c r="D84" s="8">
        <f t="shared" si="1"/>
        <v>0</v>
      </c>
      <c r="E84" s="15">
        <v>0</v>
      </c>
      <c r="F84" s="16">
        <v>0</v>
      </c>
      <c r="G84" s="17">
        <v>0</v>
      </c>
    </row>
    <row r="85" spans="1:7" ht="12.75">
      <c r="A85" s="7"/>
      <c r="B85" s="7"/>
      <c r="C85" s="3" t="s">
        <v>96</v>
      </c>
      <c r="D85" s="8">
        <f t="shared" si="1"/>
        <v>0</v>
      </c>
      <c r="E85" s="15">
        <v>0</v>
      </c>
      <c r="F85" s="16">
        <v>0</v>
      </c>
      <c r="G85" s="17">
        <v>0</v>
      </c>
    </row>
    <row r="86" spans="1:7" ht="12.75">
      <c r="A86" s="7"/>
      <c r="B86" s="2" t="s">
        <v>35</v>
      </c>
      <c r="C86" s="4"/>
      <c r="D86" s="8">
        <f t="shared" si="1"/>
        <v>-22639</v>
      </c>
      <c r="E86" s="12">
        <v>11439</v>
      </c>
      <c r="F86" s="13">
        <v>0</v>
      </c>
      <c r="G86" s="14">
        <v>11200</v>
      </c>
    </row>
    <row r="87" spans="1:7" ht="12.75">
      <c r="A87" s="7"/>
      <c r="B87" s="2" t="s">
        <v>97</v>
      </c>
      <c r="C87" s="2" t="s">
        <v>47</v>
      </c>
      <c r="D87" s="8">
        <f t="shared" si="1"/>
        <v>0</v>
      </c>
      <c r="E87" s="12">
        <v>0</v>
      </c>
      <c r="F87" s="13">
        <v>0</v>
      </c>
      <c r="G87" s="14">
        <v>0</v>
      </c>
    </row>
    <row r="88" spans="1:7" ht="12.75">
      <c r="A88" s="7"/>
      <c r="B88" s="2" t="s">
        <v>98</v>
      </c>
      <c r="C88" s="4"/>
      <c r="D88" s="8">
        <f t="shared" si="1"/>
        <v>0</v>
      </c>
      <c r="E88" s="12">
        <v>0</v>
      </c>
      <c r="F88" s="13">
        <v>0</v>
      </c>
      <c r="G88" s="14">
        <v>0</v>
      </c>
    </row>
    <row r="89" spans="1:7" ht="12.75">
      <c r="A89" s="11" t="s">
        <v>99</v>
      </c>
      <c r="B89" s="20"/>
      <c r="C89" s="20"/>
      <c r="D89" s="10">
        <f t="shared" si="1"/>
        <v>-90545</v>
      </c>
      <c r="E89" s="12">
        <v>59960</v>
      </c>
      <c r="F89" s="13">
        <v>15985</v>
      </c>
      <c r="G89" s="14">
        <v>14600</v>
      </c>
    </row>
    <row r="90" spans="1:7" ht="12.75">
      <c r="A90" s="2" t="s">
        <v>100</v>
      </c>
      <c r="B90" s="2" t="s">
        <v>3</v>
      </c>
      <c r="C90" s="2" t="s">
        <v>16</v>
      </c>
      <c r="D90" s="8">
        <f t="shared" si="1"/>
        <v>-15000</v>
      </c>
      <c r="E90" s="12">
        <v>15000</v>
      </c>
      <c r="F90" s="13">
        <v>0</v>
      </c>
      <c r="G90" s="14">
        <v>0</v>
      </c>
    </row>
    <row r="91" spans="1:7" ht="12.75">
      <c r="A91" s="7"/>
      <c r="B91" s="7"/>
      <c r="C91" s="3" t="s">
        <v>4</v>
      </c>
      <c r="D91" s="8">
        <f t="shared" si="1"/>
        <v>1033</v>
      </c>
      <c r="E91" s="15">
        <v>-1033</v>
      </c>
      <c r="F91" s="16">
        <v>0</v>
      </c>
      <c r="G91" s="17">
        <v>0</v>
      </c>
    </row>
    <row r="92" spans="1:7" ht="12.75">
      <c r="A92" s="7"/>
      <c r="B92" s="7"/>
      <c r="C92" s="3" t="s">
        <v>5</v>
      </c>
      <c r="D92" s="8">
        <f t="shared" si="1"/>
        <v>-185866</v>
      </c>
      <c r="E92" s="15">
        <v>185866</v>
      </c>
      <c r="F92" s="16">
        <v>0</v>
      </c>
      <c r="G92" s="17">
        <v>0</v>
      </c>
    </row>
    <row r="93" spans="1:7" ht="12.75">
      <c r="A93" s="7"/>
      <c r="B93" s="7"/>
      <c r="C93" s="3" t="s">
        <v>8</v>
      </c>
      <c r="D93" s="8">
        <f t="shared" si="1"/>
        <v>-1301</v>
      </c>
      <c r="E93" s="15">
        <v>1301</v>
      </c>
      <c r="F93" s="16">
        <v>0</v>
      </c>
      <c r="G93" s="17">
        <v>0</v>
      </c>
    </row>
    <row r="94" spans="1:7" ht="12.75">
      <c r="A94" s="7"/>
      <c r="B94" s="7"/>
      <c r="C94" s="3" t="s">
        <v>9</v>
      </c>
      <c r="D94" s="8">
        <f t="shared" si="1"/>
        <v>-9542</v>
      </c>
      <c r="E94" s="15">
        <v>9542</v>
      </c>
      <c r="F94" s="16">
        <v>0</v>
      </c>
      <c r="G94" s="17">
        <v>0</v>
      </c>
    </row>
    <row r="95" spans="1:7" ht="12.75">
      <c r="A95" s="7"/>
      <c r="B95" s="7"/>
      <c r="C95" s="3" t="s">
        <v>10</v>
      </c>
      <c r="D95" s="8">
        <f t="shared" si="1"/>
        <v>1000</v>
      </c>
      <c r="E95" s="15">
        <v>-1000</v>
      </c>
      <c r="F95" s="16">
        <v>0</v>
      </c>
      <c r="G95" s="17">
        <v>0</v>
      </c>
    </row>
    <row r="96" spans="1:7" ht="12.75">
      <c r="A96" s="7"/>
      <c r="B96" s="7"/>
      <c r="C96" s="3" t="s">
        <v>101</v>
      </c>
      <c r="D96" s="8">
        <f t="shared" si="1"/>
        <v>0</v>
      </c>
      <c r="E96" s="15">
        <v>0</v>
      </c>
      <c r="F96" s="16">
        <v>0</v>
      </c>
      <c r="G96" s="17">
        <v>0</v>
      </c>
    </row>
    <row r="97" spans="1:7" ht="12.75">
      <c r="A97" s="7"/>
      <c r="B97" s="7"/>
      <c r="C97" s="3" t="s">
        <v>11</v>
      </c>
      <c r="D97" s="8">
        <f t="shared" si="1"/>
        <v>-1046</v>
      </c>
      <c r="E97" s="15">
        <v>1046</v>
      </c>
      <c r="F97" s="16">
        <v>0</v>
      </c>
      <c r="G97" s="17">
        <v>0</v>
      </c>
    </row>
    <row r="98" spans="1:7" ht="12.75">
      <c r="A98" s="7"/>
      <c r="B98" s="7"/>
      <c r="C98" s="3" t="s">
        <v>12</v>
      </c>
      <c r="D98" s="8">
        <f t="shared" si="1"/>
        <v>-2856</v>
      </c>
      <c r="E98" s="15">
        <v>2856</v>
      </c>
      <c r="F98" s="16">
        <v>0</v>
      </c>
      <c r="G98" s="17">
        <v>0</v>
      </c>
    </row>
    <row r="99" spans="1:7" ht="12.75">
      <c r="A99" s="7"/>
      <c r="B99" s="2" t="s">
        <v>39</v>
      </c>
      <c r="C99" s="4"/>
      <c r="D99" s="8">
        <f t="shared" si="1"/>
        <v>-213578</v>
      </c>
      <c r="E99" s="12">
        <v>213578</v>
      </c>
      <c r="F99" s="13">
        <v>0</v>
      </c>
      <c r="G99" s="14">
        <v>0</v>
      </c>
    </row>
    <row r="100" spans="1:7" ht="12.75">
      <c r="A100" s="7"/>
      <c r="B100" s="2" t="s">
        <v>6</v>
      </c>
      <c r="C100" s="2" t="s">
        <v>7</v>
      </c>
      <c r="D100" s="8">
        <f t="shared" si="1"/>
        <v>-284857</v>
      </c>
      <c r="E100" s="12">
        <v>284857</v>
      </c>
      <c r="F100" s="13">
        <v>0</v>
      </c>
      <c r="G100" s="14">
        <v>0</v>
      </c>
    </row>
    <row r="101" spans="1:7" ht="12.75">
      <c r="A101" s="7"/>
      <c r="B101" s="2" t="s">
        <v>38</v>
      </c>
      <c r="C101" s="4"/>
      <c r="D101" s="8">
        <f t="shared" si="1"/>
        <v>-284857</v>
      </c>
      <c r="E101" s="12">
        <v>284857</v>
      </c>
      <c r="F101" s="13">
        <v>0</v>
      </c>
      <c r="G101" s="14">
        <v>0</v>
      </c>
    </row>
    <row r="102" spans="1:7" ht="12.75">
      <c r="A102" s="11" t="s">
        <v>102</v>
      </c>
      <c r="B102" s="20"/>
      <c r="C102" s="20"/>
      <c r="D102" s="10">
        <f t="shared" si="1"/>
        <v>-498435</v>
      </c>
      <c r="E102" s="12">
        <v>498435</v>
      </c>
      <c r="F102" s="13">
        <v>0</v>
      </c>
      <c r="G102" s="14">
        <v>0</v>
      </c>
    </row>
    <row r="103" spans="1:7" ht="12.75">
      <c r="A103" s="2" t="s">
        <v>17</v>
      </c>
      <c r="B103" s="2" t="s">
        <v>13</v>
      </c>
      <c r="C103" s="2" t="s">
        <v>22</v>
      </c>
      <c r="D103" s="8">
        <f t="shared" si="1"/>
        <v>-3000</v>
      </c>
      <c r="E103" s="12">
        <v>3000</v>
      </c>
      <c r="F103" s="13">
        <v>0</v>
      </c>
      <c r="G103" s="14">
        <v>0</v>
      </c>
    </row>
    <row r="104" spans="1:7" ht="12.75">
      <c r="A104" s="7"/>
      <c r="B104" s="2" t="s">
        <v>30</v>
      </c>
      <c r="C104" s="4"/>
      <c r="D104" s="8">
        <f t="shared" si="1"/>
        <v>-3000</v>
      </c>
      <c r="E104" s="12">
        <v>3000</v>
      </c>
      <c r="F104" s="13">
        <v>0</v>
      </c>
      <c r="G104" s="14">
        <v>0</v>
      </c>
    </row>
    <row r="105" spans="1:7" ht="12.75">
      <c r="A105" s="11" t="s">
        <v>0</v>
      </c>
      <c r="B105" s="20"/>
      <c r="C105" s="20"/>
      <c r="D105" s="10">
        <f t="shared" si="1"/>
        <v>-3000</v>
      </c>
      <c r="E105" s="12">
        <v>3000</v>
      </c>
      <c r="F105" s="13">
        <v>0</v>
      </c>
      <c r="G105" s="14">
        <v>0</v>
      </c>
    </row>
    <row r="106" spans="1:7" ht="15.75">
      <c r="A106" s="21" t="s">
        <v>103</v>
      </c>
      <c r="B106" s="22"/>
      <c r="C106" s="22"/>
      <c r="D106" s="23">
        <f t="shared" si="1"/>
        <v>-1761201.293</v>
      </c>
      <c r="E106" s="18">
        <v>1364064.793</v>
      </c>
      <c r="F106" s="18">
        <v>142770.5</v>
      </c>
      <c r="G106" s="19">
        <v>254366</v>
      </c>
    </row>
  </sheetData>
  <printOptions/>
  <pageMargins left="0.75" right="0.75" top="1" bottom="1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Københavns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Bilag 5:  Korrektion af anlægsrammer</dc:title>
  <dc:subject/>
  <dc:creator>mg</dc:creator>
  <cp:keywords/>
  <dc:description/>
  <cp:lastModifiedBy>Jasper Saaeby Voss</cp:lastModifiedBy>
  <cp:lastPrinted>2008-05-16T07:51:54Z</cp:lastPrinted>
  <dcterms:created xsi:type="dcterms:W3CDTF">2008-04-11T06:36:29Z</dcterms:created>
  <dcterms:modified xsi:type="dcterms:W3CDTF">2008-05-16T10:34:16Z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