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Ark2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<sst xmlns="http://schemas.openxmlformats.org/spreadsheetml/2006/main" count="50" uniqueCount="47">
  <si>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Primo 2007</t>
  </si>
  <si>
    <t>Tekniske anlæg</t>
  </si>
  <si>
    <t>Inventar</t>
  </si>
  <si>
    <t>Aktiver under opførelse</t>
  </si>
  <si>
    <t>Materielle anlægsaktiver</t>
  </si>
  <si>
    <t>Immaterielle anlægsaktiver</t>
  </si>
  <si>
    <t>Langfristede tilgodehavender</t>
  </si>
  <si>
    <t>Aktiver tilhørende fonds, legater mm.</t>
  </si>
  <si>
    <t>Finansielle anlægsaktiver</t>
  </si>
  <si>
    <t>Anlægsaktiver i alt</t>
  </si>
  <si>
    <t>Grunde og bygninger til videresalg</t>
  </si>
  <si>
    <t>Kortfristede tilgodehavender</t>
  </si>
  <si>
    <t>Forudbetalinger</t>
  </si>
  <si>
    <t>Tilgodehavender hos staten</t>
  </si>
  <si>
    <t>Likvidbeholdning</t>
  </si>
  <si>
    <t>Varebeholdninger</t>
  </si>
  <si>
    <t>Omsætningsaktiver</t>
  </si>
  <si>
    <t>Aktiver i alt</t>
  </si>
  <si>
    <t>Egenkapital</t>
  </si>
  <si>
    <t>Hensættelser til aktiebeskatning mv.</t>
  </si>
  <si>
    <t>Tjenestemænd</t>
  </si>
  <si>
    <t>Hensatte forpligtigelser</t>
  </si>
  <si>
    <t>Kortfristet gæld til staten</t>
  </si>
  <si>
    <t>Kortfristet gæld i øvrigt</t>
  </si>
  <si>
    <t>Passiver tilhørende fonds, legater mm.</t>
  </si>
  <si>
    <t>Passiver vedr. beløb til opkrævning</t>
  </si>
  <si>
    <t>Kassekredit</t>
  </si>
  <si>
    <t>Kort gæld</t>
  </si>
  <si>
    <t>Langfristed gæld</t>
  </si>
  <si>
    <t>Tilgodehavender vedr. forsyningsvirksomheder</t>
  </si>
  <si>
    <t>Lang gæld</t>
  </si>
  <si>
    <t>Gæld i alt</t>
  </si>
  <si>
    <t>Ultimo 2006</t>
  </si>
  <si>
    <t>Aktiver</t>
  </si>
  <si>
    <t>Passiver</t>
  </si>
  <si>
    <t xml:space="preserve">Kortfristet gæld </t>
  </si>
  <si>
    <t>Passiver i alt</t>
  </si>
  <si>
    <t>Passiver ud over egenkapital i alt</t>
  </si>
  <si>
    <t>Mill. kr.</t>
  </si>
  <si>
    <t>Bilag 1: Åbningsbalancen pr. 1-1-2007</t>
  </si>
  <si>
    <t>Leasinggæld</t>
  </si>
  <si>
    <t>Akkumulerede afskrivninger</t>
  </si>
  <si>
    <t>Bogført værdi</t>
  </si>
  <si>
    <t>Ejendomme</t>
  </si>
  <si>
    <t>Off. ejendoms-vurdering</t>
  </si>
  <si>
    <r>
      <t>Grunde og Bygninger</t>
    </r>
    <r>
      <rPr>
        <sz val="10"/>
        <rFont val="Arial"/>
        <family val="0"/>
      </rPr>
      <t>¹</t>
    </r>
  </si>
  <si>
    <r>
      <t>¹</t>
    </r>
    <r>
      <rPr>
        <sz val="10"/>
        <rFont val="Arial"/>
        <family val="2"/>
      </rPr>
      <t xml:space="preserve"> Sammensætning af bogført værdi: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</si>
</sst>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ill="1" applyBorder="1" applyAlignment="1">
      <alignment wrapText="1"/>
    </xf>
    <xf numFmtId="0" fontId="1" fillId="0" borderId="8" xfId="0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3" fontId="0" fillId="0" borderId="10" xfId="0" applyNumberFormat="1" applyFont="1" applyBorder="1" applyAlignment="1">
      <alignment horizontal="right" wrapText="1"/>
    </xf>
    <xf numFmtId="3" fontId="0" fillId="0" borderId="3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30.7109375" style="8" customWidth="1"/>
    <col min="2" max="2" width="15.140625" style="8" customWidth="1"/>
    <col min="3" max="3" width="15.00390625" style="8" customWidth="1"/>
    <col min="4" max="4" width="38.140625" style="8" customWidth="1"/>
    <col min="5" max="5" width="15.28125" style="8" customWidth="1"/>
    <col min="6" max="6" width="14.00390625" style="8" customWidth="1"/>
    <col min="7" max="7" width="13.8515625" style="8" bestFit="1" customWidth="1"/>
    <col min="8" max="16384" width="9.140625" style="8" customWidth="1"/>
  </cols>
  <sheetData>
    <row r="1" spans="1:6" ht="20.25">
      <c r="A1" s="12" t="s">
        <v>39</v>
      </c>
      <c r="B1" s="12"/>
      <c r="C1" s="12"/>
      <c r="D1" s="12"/>
      <c r="E1" s="12"/>
      <c r="F1" s="12"/>
    </row>
    <row r="2" spans="1:6" ht="18">
      <c r="A2" s="13" t="s">
        <v>33</v>
      </c>
      <c r="B2" s="13"/>
      <c r="C2" s="13"/>
      <c r="D2" s="13" t="s">
        <v>34</v>
      </c>
      <c r="E2" s="13"/>
      <c r="F2" s="13"/>
    </row>
    <row r="3" spans="1:6" ht="15.75">
      <c r="A3" s="14" t="s">
        <v>38</v>
      </c>
      <c r="B3" s="14" t="s">
        <v>32</v>
      </c>
      <c r="C3" s="14" t="s">
        <v>0</v>
      </c>
      <c r="D3" s="15" t="s">
        <v>38</v>
      </c>
      <c r="E3" s="14" t="s">
        <v>32</v>
      </c>
      <c r="F3" s="14" t="s">
        <v>0</v>
      </c>
    </row>
    <row r="4" spans="1:4" ht="12.75">
      <c r="A4" s="16"/>
      <c r="B4" s="16"/>
      <c r="C4" s="16"/>
      <c r="D4" s="17"/>
    </row>
    <row r="5" spans="1:7" ht="15.75">
      <c r="A5" s="1" t="s">
        <v>45</v>
      </c>
      <c r="B5" s="2">
        <v>14121</v>
      </c>
      <c r="C5" s="2">
        <v>17759</v>
      </c>
      <c r="D5" s="18" t="s">
        <v>18</v>
      </c>
      <c r="E5" s="19">
        <v>12838</v>
      </c>
      <c r="F5" s="19">
        <v>14376</v>
      </c>
      <c r="G5" s="20"/>
    </row>
    <row r="6" spans="1:7" ht="12.75">
      <c r="A6" s="3" t="s">
        <v>1</v>
      </c>
      <c r="B6" s="4">
        <v>412</v>
      </c>
      <c r="C6" s="4">
        <v>405</v>
      </c>
      <c r="D6" s="5"/>
      <c r="E6" s="4"/>
      <c r="F6" s="4"/>
      <c r="G6" s="20"/>
    </row>
    <row r="7" spans="1:6" ht="12.75">
      <c r="A7" s="3" t="s">
        <v>2</v>
      </c>
      <c r="B7" s="4">
        <v>293</v>
      </c>
      <c r="C7" s="4">
        <v>183</v>
      </c>
      <c r="D7" s="5" t="s">
        <v>19</v>
      </c>
      <c r="E7" s="4">
        <v>4000</v>
      </c>
      <c r="F7" s="4">
        <v>4000</v>
      </c>
    </row>
    <row r="8" spans="1:6" ht="12.75">
      <c r="A8" s="3" t="s">
        <v>3</v>
      </c>
      <c r="B8" s="4">
        <v>460</v>
      </c>
      <c r="C8" s="4">
        <v>152</v>
      </c>
      <c r="D8" s="5" t="s">
        <v>20</v>
      </c>
      <c r="E8" s="4">
        <v>22189</v>
      </c>
      <c r="F8" s="4">
        <v>24326</v>
      </c>
    </row>
    <row r="9" spans="1:6" ht="15.75">
      <c r="A9" s="6" t="s">
        <v>4</v>
      </c>
      <c r="B9" s="7">
        <f>SUM(B5:B8)</f>
        <v>15286</v>
      </c>
      <c r="C9" s="7">
        <f>SUM(C5:C8)</f>
        <v>18499</v>
      </c>
      <c r="D9" s="15" t="s">
        <v>21</v>
      </c>
      <c r="E9" s="10">
        <v>26189</v>
      </c>
      <c r="F9" s="10">
        <v>28326</v>
      </c>
    </row>
    <row r="10" spans="1:6" ht="12.75">
      <c r="A10" s="3"/>
      <c r="B10" s="4"/>
      <c r="C10" s="4"/>
      <c r="D10" s="5"/>
      <c r="E10" s="4"/>
      <c r="F10" s="4"/>
    </row>
    <row r="11" spans="1:6" ht="12.75">
      <c r="A11" s="6" t="s">
        <v>5</v>
      </c>
      <c r="B11" s="7">
        <v>15</v>
      </c>
      <c r="C11" s="7">
        <v>15</v>
      </c>
      <c r="D11" s="5" t="s">
        <v>22</v>
      </c>
      <c r="E11" s="4">
        <v>1891</v>
      </c>
      <c r="F11" s="4">
        <v>1236</v>
      </c>
    </row>
    <row r="12" spans="1:6" ht="12.75">
      <c r="A12" s="3"/>
      <c r="B12" s="4"/>
      <c r="C12" s="4"/>
      <c r="D12" s="5" t="s">
        <v>23</v>
      </c>
      <c r="E12" s="4">
        <v>1447</v>
      </c>
      <c r="F12" s="4">
        <v>1457</v>
      </c>
    </row>
    <row r="13" spans="1:6" ht="12.75">
      <c r="A13" s="3" t="s">
        <v>6</v>
      </c>
      <c r="B13" s="4">
        <v>22017</v>
      </c>
      <c r="C13" s="4">
        <v>22017</v>
      </c>
      <c r="D13" s="5" t="s">
        <v>24</v>
      </c>
      <c r="E13" s="4">
        <v>152</v>
      </c>
      <c r="F13" s="4">
        <v>152</v>
      </c>
    </row>
    <row r="14" spans="1:6" ht="12.75">
      <c r="A14" s="3" t="s">
        <v>7</v>
      </c>
      <c r="B14" s="4">
        <v>143</v>
      </c>
      <c r="C14" s="4">
        <v>143</v>
      </c>
      <c r="D14" s="5" t="s">
        <v>25</v>
      </c>
      <c r="E14" s="4">
        <v>0</v>
      </c>
      <c r="F14" s="4">
        <v>0</v>
      </c>
    </row>
    <row r="15" spans="1:6" ht="12.75">
      <c r="A15" s="6" t="s">
        <v>8</v>
      </c>
      <c r="B15" s="7">
        <f>SUM(B13:B14)</f>
        <v>22160</v>
      </c>
      <c r="C15" s="7">
        <f>SUM(C13:C14)</f>
        <v>22160</v>
      </c>
      <c r="D15" s="5" t="s">
        <v>26</v>
      </c>
      <c r="E15" s="4">
        <v>0</v>
      </c>
      <c r="F15" s="4">
        <v>0</v>
      </c>
    </row>
    <row r="16" spans="4:6" ht="12.75">
      <c r="D16" s="5" t="s">
        <v>35</v>
      </c>
      <c r="E16" s="4">
        <v>429</v>
      </c>
      <c r="F16" s="4">
        <v>0</v>
      </c>
    </row>
    <row r="17" spans="1:6" ht="15.75">
      <c r="A17" s="9" t="s">
        <v>9</v>
      </c>
      <c r="B17" s="10">
        <f>SUM(B15,B11,B9)</f>
        <v>37461</v>
      </c>
      <c r="C17" s="10">
        <f>SUM(C15,C11,C9)</f>
        <v>40674</v>
      </c>
      <c r="D17" s="11" t="s">
        <v>27</v>
      </c>
      <c r="E17" s="7">
        <f>SUM(E11:E16)</f>
        <v>3919</v>
      </c>
      <c r="F17" s="7">
        <f>SUM(F11:F16)</f>
        <v>2845</v>
      </c>
    </row>
    <row r="18" spans="4:6" ht="12.75">
      <c r="D18" s="5"/>
      <c r="E18" s="4"/>
      <c r="F18" s="4"/>
    </row>
    <row r="19" spans="1:6" ht="12.75">
      <c r="A19" s="3"/>
      <c r="B19" s="4"/>
      <c r="C19" s="4"/>
      <c r="D19" s="5" t="s">
        <v>28</v>
      </c>
      <c r="E19" s="4">
        <v>2619</v>
      </c>
      <c r="F19" s="4">
        <v>2619</v>
      </c>
    </row>
    <row r="20" spans="1:6" ht="12.75">
      <c r="A20" s="3" t="s">
        <v>10</v>
      </c>
      <c r="B20" s="4">
        <v>0</v>
      </c>
      <c r="C20" s="4">
        <v>0</v>
      </c>
      <c r="D20" s="5" t="s">
        <v>40</v>
      </c>
      <c r="E20" s="4">
        <v>40</v>
      </c>
      <c r="F20" s="4">
        <v>32</v>
      </c>
    </row>
    <row r="21" spans="1:6" ht="12.75">
      <c r="A21" s="3" t="s">
        <v>11</v>
      </c>
      <c r="B21" s="4">
        <v>5614</v>
      </c>
      <c r="C21" s="4">
        <v>4666</v>
      </c>
      <c r="D21" s="5" t="s">
        <v>29</v>
      </c>
      <c r="E21" s="4">
        <v>130</v>
      </c>
      <c r="F21" s="4">
        <v>130</v>
      </c>
    </row>
    <row r="22" spans="1:6" ht="12.75">
      <c r="A22" s="3" t="s">
        <v>12</v>
      </c>
      <c r="B22" s="4">
        <v>100</v>
      </c>
      <c r="C22" s="4">
        <v>0</v>
      </c>
      <c r="D22" s="11" t="s">
        <v>30</v>
      </c>
      <c r="E22" s="7">
        <f>SUM(E18:E21)</f>
        <v>2789</v>
      </c>
      <c r="F22" s="7">
        <f>SUM(F18:F21)</f>
        <v>2781</v>
      </c>
    </row>
    <row r="23" spans="1:6" ht="12.75">
      <c r="A23" s="3" t="s">
        <v>13</v>
      </c>
      <c r="B23" s="4">
        <v>399</v>
      </c>
      <c r="C23" s="4">
        <v>815</v>
      </c>
      <c r="D23" s="11"/>
      <c r="E23" s="7"/>
      <c r="F23" s="7"/>
    </row>
    <row r="24" spans="1:6" ht="15.75">
      <c r="A24" s="3" t="s">
        <v>14</v>
      </c>
      <c r="B24" s="4">
        <v>2161</v>
      </c>
      <c r="C24" s="4">
        <v>2161</v>
      </c>
      <c r="D24" s="15" t="s">
        <v>31</v>
      </c>
      <c r="E24" s="10">
        <f>SUM(E17,E22)</f>
        <v>6708</v>
      </c>
      <c r="F24" s="10">
        <f>SUM(F22,F17)</f>
        <v>5626</v>
      </c>
    </row>
    <row r="25" spans="1:6" ht="12.75">
      <c r="A25" s="3" t="s">
        <v>15</v>
      </c>
      <c r="B25" s="4">
        <v>0</v>
      </c>
      <c r="C25" s="4">
        <v>12</v>
      </c>
      <c r="D25" s="17"/>
      <c r="E25" s="20"/>
      <c r="F25" s="20"/>
    </row>
    <row r="26" spans="1:6" ht="15.75">
      <c r="A26" s="9" t="s">
        <v>16</v>
      </c>
      <c r="B26" s="10">
        <f>SUM(B20:B25)</f>
        <v>8274</v>
      </c>
      <c r="C26" s="10">
        <f>SUM(C20:C25)</f>
        <v>7654</v>
      </c>
      <c r="D26" s="15" t="s">
        <v>37</v>
      </c>
      <c r="E26" s="10">
        <f>SUM(E24,E9)</f>
        <v>32897</v>
      </c>
      <c r="F26" s="10">
        <f>SUM(F24,F9)</f>
        <v>33952</v>
      </c>
    </row>
    <row r="27" spans="1:6" ht="12.75">
      <c r="A27" s="3"/>
      <c r="B27" s="4"/>
      <c r="C27" s="4"/>
      <c r="D27" s="17"/>
      <c r="E27" s="21"/>
      <c r="F27" s="21"/>
    </row>
    <row r="28" spans="1:6" ht="16.5" thickBot="1">
      <c r="A28" s="26" t="s">
        <v>17</v>
      </c>
      <c r="B28" s="27">
        <f>SUM(B26,B17)</f>
        <v>45735</v>
      </c>
      <c r="C28" s="27">
        <f>SUM(C26,C17)</f>
        <v>48328</v>
      </c>
      <c r="D28" s="28" t="s">
        <v>36</v>
      </c>
      <c r="E28" s="27">
        <f>SUM(E26,E5)</f>
        <v>45735</v>
      </c>
      <c r="F28" s="27">
        <f>SUM(F5,F26)</f>
        <v>48328</v>
      </c>
    </row>
    <row r="29" ht="13.5" thickTop="1"/>
    <row r="31" spans="1:4" ht="25.5">
      <c r="A31" s="25" t="s">
        <v>46</v>
      </c>
      <c r="B31" s="22" t="s">
        <v>41</v>
      </c>
      <c r="C31" s="22" t="s">
        <v>44</v>
      </c>
      <c r="D31" s="23" t="s">
        <v>42</v>
      </c>
    </row>
    <row r="32" spans="1:4" ht="12.75">
      <c r="A32" s="24" t="s">
        <v>43</v>
      </c>
      <c r="B32" s="29">
        <v>1103</v>
      </c>
      <c r="C32" s="29">
        <v>18862</v>
      </c>
      <c r="D32" s="30">
        <v>17759</v>
      </c>
    </row>
  </sheetData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Åbningbalance per 01-01-2007.xls</dc:title>
  <dc:subject/>
  <dc:creator>Jasper Saaeby Voss</dc:creator>
  <cp:keywords/>
  <dc:description/>
  <cp:lastModifiedBy>Jasper Saaeby Voss</cp:lastModifiedBy>
  <cp:lastPrinted>2007-11-16T13:30:28Z</cp:lastPrinted>
  <dcterms:created xsi:type="dcterms:W3CDTF">2007-10-16T07:43:15Z</dcterms:created>
  <dcterms:modified xsi:type="dcterms:W3CDTF">2007-11-19T08:46:09Z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