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Bilag 1.2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<sst xmlns="http://schemas.openxmlformats.org/spreadsheetml/2006/main" count="81" uniqueCount="79">
  <si>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Udmelding af undervisningsressourcer for skoleår 2003/2004</t>
  </si>
  <si>
    <t>Garanti tilldeling en lærerstilling</t>
  </si>
  <si>
    <t>Elevtal</t>
  </si>
  <si>
    <t>Faktor</t>
  </si>
  <si>
    <t xml:space="preserve">Elevtal </t>
  </si>
  <si>
    <t>1-350</t>
  </si>
  <si>
    <t>351-</t>
  </si>
  <si>
    <t>Skolenavn</t>
  </si>
  <si>
    <t>Nuværende model</t>
  </si>
  <si>
    <t>Klasse sam.lægn.</t>
  </si>
  <si>
    <t>Ny model</t>
  </si>
  <si>
    <t>Forskel</t>
  </si>
  <si>
    <t>Den Classenske Legatskole</t>
  </si>
  <si>
    <t>Sølvgades Skole</t>
  </si>
  <si>
    <t>Nyboder Skole</t>
  </si>
  <si>
    <t>Øster Farimagsgades Skole</t>
  </si>
  <si>
    <t>Christianshavns Skole</t>
  </si>
  <si>
    <t>Sjællandsgades Skole</t>
  </si>
  <si>
    <t>Stevnsgades Skole</t>
  </si>
  <si>
    <t>Randersgades Skole</t>
  </si>
  <si>
    <t>Vibenshus Skole</t>
  </si>
  <si>
    <t>Langelinieskolen</t>
  </si>
  <si>
    <t>Heibergskolen</t>
  </si>
  <si>
    <t>Sortedamskolen</t>
  </si>
  <si>
    <t>Strandvejsskolen</t>
  </si>
  <si>
    <t>Kildevældsskolen</t>
  </si>
  <si>
    <t>Hellig Kors Skole</t>
  </si>
  <si>
    <t>Blågårdskolen</t>
  </si>
  <si>
    <t>Jagtvejens Skole</t>
  </si>
  <si>
    <t>Havremarkens Skole</t>
  </si>
  <si>
    <t>Hillerødgades Skole</t>
  </si>
  <si>
    <t>Heimdalsgades Overbygn.skole</t>
  </si>
  <si>
    <t>Klostervængets Skole</t>
  </si>
  <si>
    <t>Rådmandsgades Skole</t>
  </si>
  <si>
    <t>Holbergskolen</t>
  </si>
  <si>
    <t>Lundehusskolen</t>
  </si>
  <si>
    <t>Bispebjerg Skole</t>
  </si>
  <si>
    <t>Grundtvigskolen</t>
  </si>
  <si>
    <t>Frederikssundsvejens Skole</t>
  </si>
  <si>
    <t>Grøndalsvængets Skole</t>
  </si>
  <si>
    <t>Tingbjerg Skole</t>
  </si>
  <si>
    <t>Voldparkens Skole</t>
  </si>
  <si>
    <t>Husum Skole</t>
  </si>
  <si>
    <t>Korsager Skole</t>
  </si>
  <si>
    <t>Hyltebjerg Skole</t>
  </si>
  <si>
    <t>Vanløse Skole</t>
  </si>
  <si>
    <t>Kirkebjerg Skole</t>
  </si>
  <si>
    <t>Katrinedals Skole</t>
  </si>
  <si>
    <t>Oehlenschlægersgades Skole</t>
  </si>
  <si>
    <t>Matthæusgades Skole</t>
  </si>
  <si>
    <t>Enghave Plads Skole</t>
  </si>
  <si>
    <t>Ny Carlsberg Vejens skole</t>
  </si>
  <si>
    <t>Alsgade Skole</t>
  </si>
  <si>
    <t>Valby Skole</t>
  </si>
  <si>
    <t>Ålholm Skole</t>
  </si>
  <si>
    <t>Hanssted Skole</t>
  </si>
  <si>
    <t>Lykkebo Skole</t>
  </si>
  <si>
    <t>Kirsebærhavens Skole</t>
  </si>
  <si>
    <t>Vigerslev Alles Skole</t>
  </si>
  <si>
    <t>Bavnehøj Skole</t>
  </si>
  <si>
    <t>Ellebjerg Skole</t>
  </si>
  <si>
    <t>Sundpark Skole</t>
  </si>
  <si>
    <t>Østrigsgades Skole</t>
  </si>
  <si>
    <t>Sønderbro Skole</t>
  </si>
  <si>
    <t>Skolen på Islands Brygge</t>
  </si>
  <si>
    <t>Peder Lykke Skolen</t>
  </si>
  <si>
    <t>Dyvekeskolen</t>
  </si>
  <si>
    <t>Højdevangens Skole</t>
  </si>
  <si>
    <t>Amager Fælled Skole</t>
  </si>
  <si>
    <t>Gerbrandskolen</t>
  </si>
  <si>
    <t>Sundbyøster Skole</t>
  </si>
  <si>
    <t>Skolen ved Sundet</t>
  </si>
  <si>
    <t>Bellahøj Skole</t>
  </si>
  <si>
    <t>Brønshøj Skole</t>
  </si>
  <si>
    <t>Rødkilde Skole</t>
  </si>
  <si>
    <t>Utterslev Skole</t>
  </si>
  <si>
    <t>Skt. Annæ Gymnasium</t>
  </si>
  <si>
    <t>I alt</t>
  </si>
  <si>
    <t>Bilag 1.3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</si>
</sst>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A72" sqref="A72"/>
    </sheetView>
  </sheetViews>
  <sheetFormatPr defaultColWidth="9.140625" defaultRowHeight="12.75"/>
  <cols>
    <col min="1" max="1" width="37.421875" style="0" customWidth="1"/>
    <col min="2" max="3" width="13.140625" style="0" customWidth="1"/>
    <col min="4" max="5" width="13.7109375" style="0" customWidth="1"/>
    <col min="6" max="16384" width="18.140625" style="0" customWidth="1"/>
  </cols>
  <sheetData>
    <row r="1" ht="18.75" thickBot="1">
      <c r="A1" s="34" t="s">
        <v>78</v>
      </c>
    </row>
    <row r="2" spans="1:5" ht="23.25" customHeight="1" thickBot="1">
      <c r="A2" s="26" t="s">
        <v>0</v>
      </c>
      <c r="B2" s="27"/>
      <c r="C2" s="27"/>
      <c r="D2" s="27"/>
      <c r="E2" s="28"/>
    </row>
    <row r="3" spans="1:5" ht="12.75">
      <c r="A3" s="7" t="s">
        <v>1</v>
      </c>
      <c r="B3" s="8" t="s">
        <v>2</v>
      </c>
      <c r="C3" s="9" t="s">
        <v>3</v>
      </c>
      <c r="D3" s="10" t="s">
        <v>4</v>
      </c>
      <c r="E3" s="11" t="s">
        <v>3</v>
      </c>
    </row>
    <row r="4" spans="1:5" ht="13.5" thickBot="1">
      <c r="A4" s="12">
        <v>684</v>
      </c>
      <c r="B4" s="13" t="s">
        <v>5</v>
      </c>
      <c r="C4" s="14">
        <v>42.64</v>
      </c>
      <c r="D4" s="15" t="s">
        <v>6</v>
      </c>
      <c r="E4" s="16">
        <v>37.74</v>
      </c>
    </row>
    <row r="5" spans="1:5" ht="15">
      <c r="A5" s="32" t="s">
        <v>7</v>
      </c>
      <c r="B5" s="29" t="s">
        <v>2</v>
      </c>
      <c r="C5" s="30"/>
      <c r="D5" s="30"/>
      <c r="E5" s="31"/>
    </row>
    <row r="6" spans="1:5" s="1" customFormat="1" ht="26.25" thickBot="1">
      <c r="A6" s="33"/>
      <c r="B6" s="17" t="s">
        <v>8</v>
      </c>
      <c r="C6" s="18" t="s">
        <v>9</v>
      </c>
      <c r="D6" s="19" t="s">
        <v>10</v>
      </c>
      <c r="E6" s="20" t="s">
        <v>11</v>
      </c>
    </row>
    <row r="7" spans="1:5" ht="12.75">
      <c r="A7" s="5" t="s">
        <v>12</v>
      </c>
      <c r="B7" s="2">
        <v>11697</v>
      </c>
      <c r="C7" s="3"/>
      <c r="D7" s="4">
        <v>11939.2</v>
      </c>
      <c r="E7" s="6">
        <f>D7-(B7+C7)</f>
        <v>242.20000000000073</v>
      </c>
    </row>
    <row r="8" spans="1:5" ht="12.75">
      <c r="A8" s="5" t="s">
        <v>13</v>
      </c>
      <c r="B8" s="2">
        <v>12504.9</v>
      </c>
      <c r="C8" s="3"/>
      <c r="D8" s="4">
        <v>12534</v>
      </c>
      <c r="E8" s="6">
        <f aca="true" t="shared" si="0" ref="E8:E71">D8-(B8+C8)</f>
        <v>29.100000000000364</v>
      </c>
    </row>
    <row r="9" spans="1:5" ht="12.75">
      <c r="A9" s="5" t="s">
        <v>14</v>
      </c>
      <c r="B9" s="2">
        <v>11825.7</v>
      </c>
      <c r="C9" s="3"/>
      <c r="D9" s="4">
        <v>12664.08</v>
      </c>
      <c r="E9" s="6">
        <f t="shared" si="0"/>
        <v>838.3799999999992</v>
      </c>
    </row>
    <row r="10" spans="1:5" ht="12.75">
      <c r="A10" s="5" t="s">
        <v>15</v>
      </c>
      <c r="B10" s="2">
        <v>16495.5</v>
      </c>
      <c r="C10" s="3"/>
      <c r="D10" s="4">
        <v>19641.5</v>
      </c>
      <c r="E10" s="6">
        <f t="shared" si="0"/>
        <v>3146</v>
      </c>
    </row>
    <row r="11" spans="1:5" ht="12.75">
      <c r="A11" s="5" t="s">
        <v>16</v>
      </c>
      <c r="B11" s="2">
        <v>20433.9</v>
      </c>
      <c r="C11" s="3">
        <v>600</v>
      </c>
      <c r="D11" s="4">
        <v>20924.66</v>
      </c>
      <c r="E11" s="6">
        <f t="shared" si="0"/>
        <v>-109.2400000000016</v>
      </c>
    </row>
    <row r="12" spans="1:5" ht="12.75">
      <c r="A12" s="5" t="s">
        <v>17</v>
      </c>
      <c r="B12" s="2">
        <v>7298.7</v>
      </c>
      <c r="C12" s="3"/>
      <c r="D12" s="4">
        <v>7794</v>
      </c>
      <c r="E12" s="6">
        <f t="shared" si="0"/>
        <v>495.3000000000002</v>
      </c>
    </row>
    <row r="13" spans="1:5" ht="12.75">
      <c r="A13" s="5" t="s">
        <v>18</v>
      </c>
      <c r="B13" s="2">
        <v>7498.5</v>
      </c>
      <c r="C13" s="3"/>
      <c r="D13" s="4">
        <v>7794</v>
      </c>
      <c r="E13" s="6">
        <f t="shared" si="0"/>
        <v>295.5</v>
      </c>
    </row>
    <row r="14" spans="1:5" ht="12.75">
      <c r="A14" s="5" t="s">
        <v>19</v>
      </c>
      <c r="B14" s="2">
        <v>12191.7</v>
      </c>
      <c r="C14" s="3"/>
      <c r="D14" s="4">
        <v>12354</v>
      </c>
      <c r="E14" s="6">
        <f t="shared" si="0"/>
        <v>162.29999999999927</v>
      </c>
    </row>
    <row r="15" spans="1:5" ht="12.75">
      <c r="A15" s="5" t="s">
        <v>20</v>
      </c>
      <c r="B15" s="2">
        <v>19581.9</v>
      </c>
      <c r="C15" s="3">
        <v>300</v>
      </c>
      <c r="D15" s="4">
        <v>19603.76</v>
      </c>
      <c r="E15" s="6">
        <f t="shared" si="0"/>
        <v>-278.14000000000306</v>
      </c>
    </row>
    <row r="16" spans="1:5" ht="12.75">
      <c r="A16" s="5" t="s">
        <v>21</v>
      </c>
      <c r="B16" s="2">
        <v>17378.4</v>
      </c>
      <c r="C16" s="3">
        <v>150</v>
      </c>
      <c r="D16" s="4">
        <v>18471.56</v>
      </c>
      <c r="E16" s="6">
        <f t="shared" si="0"/>
        <v>943.1599999999999</v>
      </c>
    </row>
    <row r="17" spans="1:5" ht="12.75">
      <c r="A17" s="5" t="s">
        <v>22</v>
      </c>
      <c r="B17" s="2">
        <v>6732.6</v>
      </c>
      <c r="C17" s="3"/>
      <c r="D17" s="4">
        <v>7931.04</v>
      </c>
      <c r="E17" s="6">
        <f t="shared" si="0"/>
        <v>1198.4399999999996</v>
      </c>
    </row>
    <row r="18" spans="1:5" ht="12.75">
      <c r="A18" s="5" t="s">
        <v>23</v>
      </c>
      <c r="B18" s="2">
        <v>19051.5</v>
      </c>
      <c r="C18" s="3"/>
      <c r="D18" s="4">
        <v>20396.3</v>
      </c>
      <c r="E18" s="6">
        <f t="shared" si="0"/>
        <v>1344.7999999999993</v>
      </c>
    </row>
    <row r="19" spans="1:5" ht="12.75">
      <c r="A19" s="5" t="s">
        <v>24</v>
      </c>
      <c r="B19" s="2">
        <v>17824.2</v>
      </c>
      <c r="C19" s="3"/>
      <c r="D19" s="4">
        <v>18207.38</v>
      </c>
      <c r="E19" s="6">
        <f t="shared" si="0"/>
        <v>383.1800000000003</v>
      </c>
    </row>
    <row r="20" spans="1:5" ht="12.75">
      <c r="A20" s="5" t="s">
        <v>25</v>
      </c>
      <c r="B20" s="2">
        <v>21343.8</v>
      </c>
      <c r="C20" s="3">
        <v>750</v>
      </c>
      <c r="D20" s="4">
        <v>21830.42</v>
      </c>
      <c r="E20" s="6">
        <f t="shared" si="0"/>
        <v>-263.380000000001</v>
      </c>
    </row>
    <row r="21" spans="1:5" ht="12.75">
      <c r="A21" s="5" t="s">
        <v>26</v>
      </c>
      <c r="B21" s="2">
        <v>15538.2</v>
      </c>
      <c r="C21" s="3">
        <v>450</v>
      </c>
      <c r="D21" s="4">
        <v>14753.44</v>
      </c>
      <c r="E21" s="6">
        <f t="shared" si="0"/>
        <v>-1234.7600000000002</v>
      </c>
    </row>
    <row r="22" spans="1:5" ht="12.75">
      <c r="A22" s="5" t="s">
        <v>27</v>
      </c>
      <c r="B22" s="2">
        <v>14238</v>
      </c>
      <c r="C22" s="3">
        <v>300</v>
      </c>
      <c r="D22" s="4">
        <v>14284.4</v>
      </c>
      <c r="E22" s="6">
        <f t="shared" si="0"/>
        <v>-253.60000000000036</v>
      </c>
    </row>
    <row r="23" spans="1:5" ht="12.75">
      <c r="A23" s="5" t="s">
        <v>28</v>
      </c>
      <c r="B23" s="2">
        <v>7642.8</v>
      </c>
      <c r="C23" s="3"/>
      <c r="D23" s="4">
        <v>7794</v>
      </c>
      <c r="E23" s="6">
        <f t="shared" si="0"/>
        <v>151.19999999999982</v>
      </c>
    </row>
    <row r="24" spans="1:5" ht="12.75">
      <c r="A24" s="5" t="s">
        <v>29</v>
      </c>
      <c r="B24" s="2">
        <v>11339.4</v>
      </c>
      <c r="C24" s="3"/>
      <c r="D24" s="4">
        <v>10574.72</v>
      </c>
      <c r="E24" s="6">
        <f t="shared" si="0"/>
        <v>-764.6800000000003</v>
      </c>
    </row>
    <row r="25" spans="1:5" ht="12.75">
      <c r="A25" s="5" t="s">
        <v>30</v>
      </c>
      <c r="B25" s="2">
        <v>10518.3</v>
      </c>
      <c r="C25" s="3"/>
      <c r="D25" s="4">
        <v>10614</v>
      </c>
      <c r="E25" s="6">
        <f t="shared" si="0"/>
        <v>95.70000000000073</v>
      </c>
    </row>
    <row r="26" spans="1:5" ht="12.75">
      <c r="A26" s="5" t="s">
        <v>31</v>
      </c>
      <c r="B26" s="2">
        <v>7326.3</v>
      </c>
      <c r="C26" s="3"/>
      <c r="D26" s="4">
        <v>6523.92</v>
      </c>
      <c r="E26" s="6">
        <f t="shared" si="0"/>
        <v>-802.3800000000001</v>
      </c>
    </row>
    <row r="27" spans="1:5" ht="12.75">
      <c r="A27" s="5" t="s">
        <v>32</v>
      </c>
      <c r="B27" s="2">
        <v>18969</v>
      </c>
      <c r="C27" s="3">
        <v>750</v>
      </c>
      <c r="D27" s="4">
        <v>18131.9</v>
      </c>
      <c r="E27" s="6">
        <f t="shared" si="0"/>
        <v>-1587.0999999999985</v>
      </c>
    </row>
    <row r="28" spans="1:5" ht="12.75">
      <c r="A28" s="5" t="s">
        <v>33</v>
      </c>
      <c r="B28" s="2">
        <v>17814.6</v>
      </c>
      <c r="C28" s="3"/>
      <c r="D28" s="4">
        <v>17414.84</v>
      </c>
      <c r="E28" s="6">
        <f t="shared" si="0"/>
        <v>-399.7599999999984</v>
      </c>
    </row>
    <row r="29" spans="1:5" ht="12.75">
      <c r="A29" s="5" t="s">
        <v>34</v>
      </c>
      <c r="B29" s="2">
        <v>23052.6</v>
      </c>
      <c r="C29" s="3">
        <v>300</v>
      </c>
      <c r="D29" s="4">
        <v>23264.54</v>
      </c>
      <c r="E29" s="6">
        <f t="shared" si="0"/>
        <v>-88.05999999999767</v>
      </c>
    </row>
    <row r="30" spans="1:5" ht="12.75">
      <c r="A30" s="5" t="s">
        <v>35</v>
      </c>
      <c r="B30" s="2">
        <v>22373.1</v>
      </c>
      <c r="C30" s="3">
        <v>600</v>
      </c>
      <c r="D30" s="4">
        <v>21566.24</v>
      </c>
      <c r="E30" s="6">
        <f t="shared" si="0"/>
        <v>-1406.859999999997</v>
      </c>
    </row>
    <row r="31" spans="1:5" ht="12.75">
      <c r="A31" s="5" t="s">
        <v>36</v>
      </c>
      <c r="B31" s="2">
        <v>9548.7</v>
      </c>
      <c r="C31" s="3"/>
      <c r="D31" s="4">
        <v>8544</v>
      </c>
      <c r="E31" s="6">
        <f t="shared" si="0"/>
        <v>-1004.7000000000007</v>
      </c>
    </row>
    <row r="32" spans="1:5" ht="12.75">
      <c r="A32" s="5" t="s">
        <v>37</v>
      </c>
      <c r="B32" s="2">
        <v>14997</v>
      </c>
      <c r="C32" s="3">
        <v>300</v>
      </c>
      <c r="D32" s="4">
        <v>14904</v>
      </c>
      <c r="E32" s="6">
        <f t="shared" si="0"/>
        <v>-393</v>
      </c>
    </row>
    <row r="33" spans="1:5" ht="12.75">
      <c r="A33" s="5" t="s">
        <v>38</v>
      </c>
      <c r="B33" s="2">
        <v>12058.5</v>
      </c>
      <c r="C33" s="3"/>
      <c r="D33" s="4">
        <v>11604</v>
      </c>
      <c r="E33" s="6">
        <f t="shared" si="0"/>
        <v>-454.5</v>
      </c>
    </row>
    <row r="34" spans="1:5" ht="12.75">
      <c r="A34" s="5" t="s">
        <v>39</v>
      </c>
      <c r="B34" s="2">
        <v>12431.7</v>
      </c>
      <c r="C34" s="3">
        <v>300</v>
      </c>
      <c r="D34" s="4">
        <v>11784</v>
      </c>
      <c r="E34" s="6">
        <f t="shared" si="0"/>
        <v>-947.7000000000007</v>
      </c>
    </row>
    <row r="35" spans="1:5" ht="12.75">
      <c r="A35" s="5" t="s">
        <v>40</v>
      </c>
      <c r="B35" s="2">
        <v>23720.1</v>
      </c>
      <c r="C35" s="3">
        <v>450</v>
      </c>
      <c r="D35" s="4">
        <v>21566.24</v>
      </c>
      <c r="E35" s="6">
        <f t="shared" si="0"/>
        <v>-2603.859999999997</v>
      </c>
    </row>
    <row r="36" spans="1:5" ht="12.75">
      <c r="A36" s="5" t="s">
        <v>41</v>
      </c>
      <c r="B36" s="2">
        <v>15602.7</v>
      </c>
      <c r="C36" s="3"/>
      <c r="D36" s="4">
        <v>15654</v>
      </c>
      <c r="E36" s="6">
        <f t="shared" si="0"/>
        <v>51.29999999999927</v>
      </c>
    </row>
    <row r="37" spans="1:5" ht="12.75">
      <c r="A37" s="5" t="s">
        <v>42</v>
      </c>
      <c r="B37" s="2">
        <v>22269.3</v>
      </c>
      <c r="C37" s="3">
        <v>300</v>
      </c>
      <c r="D37" s="4">
        <v>22585.22</v>
      </c>
      <c r="E37" s="6">
        <f t="shared" si="0"/>
        <v>15.920000000001892</v>
      </c>
    </row>
    <row r="38" spans="1:5" ht="12.75">
      <c r="A38" s="5" t="s">
        <v>43</v>
      </c>
      <c r="B38" s="2">
        <v>19375.2</v>
      </c>
      <c r="C38" s="3">
        <v>150</v>
      </c>
      <c r="D38" s="4">
        <v>19716.98</v>
      </c>
      <c r="E38" s="6">
        <f t="shared" si="0"/>
        <v>191.77999999999884</v>
      </c>
    </row>
    <row r="39" spans="1:5" ht="12.75">
      <c r="A39" s="5" t="s">
        <v>44</v>
      </c>
      <c r="B39" s="2">
        <v>23594.4</v>
      </c>
      <c r="C39" s="3"/>
      <c r="D39" s="4">
        <v>24698.66</v>
      </c>
      <c r="E39" s="6">
        <f t="shared" si="0"/>
        <v>1104.2599999999984</v>
      </c>
    </row>
    <row r="40" spans="1:5" ht="12.75">
      <c r="A40" s="5" t="s">
        <v>45</v>
      </c>
      <c r="B40" s="2">
        <v>16596.9</v>
      </c>
      <c r="C40" s="3"/>
      <c r="D40" s="4">
        <v>16018.46</v>
      </c>
      <c r="E40" s="6">
        <f t="shared" si="0"/>
        <v>-578.4400000000023</v>
      </c>
    </row>
    <row r="41" spans="1:5" ht="12.75">
      <c r="A41" s="5" t="s">
        <v>46</v>
      </c>
      <c r="B41" s="2">
        <v>18840.6</v>
      </c>
      <c r="C41" s="3"/>
      <c r="D41" s="4">
        <v>19679.24</v>
      </c>
      <c r="E41" s="6">
        <f t="shared" si="0"/>
        <v>838.640000000003</v>
      </c>
    </row>
    <row r="42" spans="1:5" ht="12.75">
      <c r="A42" s="5" t="s">
        <v>47</v>
      </c>
      <c r="B42" s="2">
        <v>22746.6</v>
      </c>
      <c r="C42" s="3"/>
      <c r="D42" s="4">
        <v>24208.04</v>
      </c>
      <c r="E42" s="6">
        <f t="shared" si="0"/>
        <v>1461.4400000000023</v>
      </c>
    </row>
    <row r="43" spans="1:5" ht="12.75">
      <c r="A43" s="5" t="s">
        <v>48</v>
      </c>
      <c r="B43" s="2">
        <v>10531.8</v>
      </c>
      <c r="C43" s="3"/>
      <c r="D43" s="4">
        <v>10794</v>
      </c>
      <c r="E43" s="6">
        <f t="shared" si="0"/>
        <v>262.2000000000007</v>
      </c>
    </row>
    <row r="44" spans="1:5" ht="12.75">
      <c r="A44" s="5" t="s">
        <v>49</v>
      </c>
      <c r="B44" s="2">
        <v>7720.5</v>
      </c>
      <c r="C44" s="3"/>
      <c r="D44" s="4">
        <v>8544</v>
      </c>
      <c r="E44" s="6">
        <f t="shared" si="0"/>
        <v>823.5</v>
      </c>
    </row>
    <row r="45" spans="1:5" ht="12.75">
      <c r="A45" s="5" t="s">
        <v>50</v>
      </c>
      <c r="B45" s="2">
        <v>13234.8</v>
      </c>
      <c r="C45" s="3"/>
      <c r="D45" s="4">
        <v>13164</v>
      </c>
      <c r="E45" s="6">
        <f t="shared" si="0"/>
        <v>-70.79999999999927</v>
      </c>
    </row>
    <row r="46" spans="1:5" ht="12.75">
      <c r="A46" s="5" t="s">
        <v>51</v>
      </c>
      <c r="B46" s="2">
        <v>14708.4</v>
      </c>
      <c r="C46" s="3"/>
      <c r="D46" s="4">
        <v>13284</v>
      </c>
      <c r="E46" s="6">
        <f t="shared" si="0"/>
        <v>-1424.3999999999996</v>
      </c>
    </row>
    <row r="47" spans="1:5" ht="12.75">
      <c r="A47" s="5" t="s">
        <v>52</v>
      </c>
      <c r="B47" s="2">
        <v>7254.3</v>
      </c>
      <c r="C47" s="3">
        <v>150</v>
      </c>
      <c r="D47" s="4">
        <v>7794</v>
      </c>
      <c r="E47" s="6">
        <f t="shared" si="0"/>
        <v>389.6999999999998</v>
      </c>
    </row>
    <row r="48" spans="1:5" ht="12.75">
      <c r="A48" s="5" t="s">
        <v>53</v>
      </c>
      <c r="B48" s="2">
        <v>14666.1</v>
      </c>
      <c r="C48" s="3"/>
      <c r="D48" s="4">
        <v>14034</v>
      </c>
      <c r="E48" s="6">
        <f t="shared" si="0"/>
        <v>-632.1000000000004</v>
      </c>
    </row>
    <row r="49" spans="1:5" ht="12.75">
      <c r="A49" s="5" t="s">
        <v>54</v>
      </c>
      <c r="B49" s="2">
        <v>22136.1</v>
      </c>
      <c r="C49" s="3">
        <v>450</v>
      </c>
      <c r="D49" s="4">
        <v>22132.34</v>
      </c>
      <c r="E49" s="6">
        <f t="shared" si="0"/>
        <v>-453.7599999999984</v>
      </c>
    </row>
    <row r="50" spans="1:5" ht="12.75">
      <c r="A50" s="5" t="s">
        <v>55</v>
      </c>
      <c r="B50" s="2">
        <v>15696.3</v>
      </c>
      <c r="C50" s="3"/>
      <c r="D50" s="4">
        <v>16924.22</v>
      </c>
      <c r="E50" s="6">
        <f t="shared" si="0"/>
        <v>1227.920000000002</v>
      </c>
    </row>
    <row r="51" spans="1:5" ht="12.75">
      <c r="A51" s="5" t="s">
        <v>56</v>
      </c>
      <c r="B51" s="2">
        <v>17189.7</v>
      </c>
      <c r="C51" s="3">
        <v>600</v>
      </c>
      <c r="D51" s="4">
        <v>17829.98</v>
      </c>
      <c r="E51" s="6">
        <f t="shared" si="0"/>
        <v>40.279999999998836</v>
      </c>
    </row>
    <row r="52" spans="1:5" ht="12.75">
      <c r="A52" s="5" t="s">
        <v>57</v>
      </c>
      <c r="B52" s="2">
        <v>22580.1</v>
      </c>
      <c r="C52" s="3"/>
      <c r="D52" s="4">
        <v>23641.94</v>
      </c>
      <c r="E52" s="6">
        <f t="shared" si="0"/>
        <v>1061.8400000000001</v>
      </c>
    </row>
    <row r="53" spans="1:5" ht="12.75">
      <c r="A53" s="5" t="s">
        <v>58</v>
      </c>
      <c r="B53" s="2">
        <v>15869.1</v>
      </c>
      <c r="C53" s="3">
        <v>600</v>
      </c>
      <c r="D53" s="4">
        <v>15527.84</v>
      </c>
      <c r="E53" s="6">
        <f t="shared" si="0"/>
        <v>-941.2599999999984</v>
      </c>
    </row>
    <row r="54" spans="1:5" ht="12.75">
      <c r="A54" s="5" t="s">
        <v>59</v>
      </c>
      <c r="B54" s="2">
        <v>16798.8</v>
      </c>
      <c r="C54" s="3">
        <v>150</v>
      </c>
      <c r="D54" s="4">
        <v>17112.92</v>
      </c>
      <c r="E54" s="6">
        <f t="shared" si="0"/>
        <v>164.11999999999898</v>
      </c>
    </row>
    <row r="55" spans="1:5" ht="12.75">
      <c r="A55" s="5" t="s">
        <v>60</v>
      </c>
      <c r="B55" s="2">
        <v>18030.3</v>
      </c>
      <c r="C55" s="3">
        <v>300</v>
      </c>
      <c r="D55" s="4">
        <v>16886.48</v>
      </c>
      <c r="E55" s="6">
        <f t="shared" si="0"/>
        <v>-1443.8199999999997</v>
      </c>
    </row>
    <row r="56" spans="1:5" ht="12.75">
      <c r="A56" s="5" t="s">
        <v>61</v>
      </c>
      <c r="B56" s="2">
        <v>15019.2</v>
      </c>
      <c r="C56" s="3"/>
      <c r="D56" s="4">
        <v>14369.68</v>
      </c>
      <c r="E56" s="6">
        <f t="shared" si="0"/>
        <v>-649.5200000000004</v>
      </c>
    </row>
    <row r="57" spans="1:5" ht="12.75">
      <c r="A57" s="5" t="s">
        <v>62</v>
      </c>
      <c r="B57" s="2">
        <v>12045.3</v>
      </c>
      <c r="C57" s="3">
        <v>300</v>
      </c>
      <c r="D57" s="4">
        <v>10164</v>
      </c>
      <c r="E57" s="6">
        <f t="shared" si="0"/>
        <v>-2181.2999999999993</v>
      </c>
    </row>
    <row r="58" spans="1:5" ht="12.75">
      <c r="A58" s="5" t="s">
        <v>63</v>
      </c>
      <c r="B58" s="2">
        <v>22442.1</v>
      </c>
      <c r="C58" s="3"/>
      <c r="D58" s="4">
        <v>21188.84</v>
      </c>
      <c r="E58" s="6">
        <f t="shared" si="0"/>
        <v>-1253.2599999999984</v>
      </c>
    </row>
    <row r="59" spans="1:5" ht="12.75">
      <c r="A59" s="5" t="s">
        <v>64</v>
      </c>
      <c r="B59" s="2">
        <v>11861.1</v>
      </c>
      <c r="C59" s="3"/>
      <c r="D59" s="4">
        <v>13133.12</v>
      </c>
      <c r="E59" s="6">
        <f t="shared" si="0"/>
        <v>1272.0200000000004</v>
      </c>
    </row>
    <row r="60" spans="1:5" ht="12.75">
      <c r="A60" s="5" t="s">
        <v>65</v>
      </c>
      <c r="B60" s="2">
        <v>26033.1</v>
      </c>
      <c r="C60" s="3">
        <v>900</v>
      </c>
      <c r="D60" s="4">
        <v>27038.54</v>
      </c>
      <c r="E60" s="6">
        <f t="shared" si="0"/>
        <v>105.44000000000233</v>
      </c>
    </row>
    <row r="61" spans="1:5" ht="12.75">
      <c r="A61" s="5" t="s">
        <v>66</v>
      </c>
      <c r="B61" s="2">
        <v>18749.7</v>
      </c>
      <c r="C61" s="3">
        <v>300</v>
      </c>
      <c r="D61" s="4">
        <v>18962.18</v>
      </c>
      <c r="E61" s="6">
        <f t="shared" si="0"/>
        <v>-87.52000000000044</v>
      </c>
    </row>
    <row r="62" spans="1:5" ht="12.75">
      <c r="A62" s="5" t="s">
        <v>67</v>
      </c>
      <c r="B62" s="2">
        <v>21403.8</v>
      </c>
      <c r="C62" s="3">
        <v>300</v>
      </c>
      <c r="D62" s="4">
        <v>21830.42</v>
      </c>
      <c r="E62" s="6">
        <f t="shared" si="0"/>
        <v>126.61999999999898</v>
      </c>
    </row>
    <row r="63" spans="1:5" ht="12.75">
      <c r="A63" s="5" t="s">
        <v>68</v>
      </c>
      <c r="B63" s="2">
        <v>22635.3</v>
      </c>
      <c r="C63" s="3">
        <v>750</v>
      </c>
      <c r="D63" s="4">
        <v>21641.72</v>
      </c>
      <c r="E63" s="6">
        <f t="shared" si="0"/>
        <v>-1743.579999999998</v>
      </c>
    </row>
    <row r="64" spans="1:5" ht="12.75">
      <c r="A64" s="5" t="s">
        <v>69</v>
      </c>
      <c r="B64" s="2">
        <v>22020.9</v>
      </c>
      <c r="C64" s="3"/>
      <c r="D64" s="4">
        <v>24132.56</v>
      </c>
      <c r="E64" s="6">
        <f t="shared" si="0"/>
        <v>2111.66</v>
      </c>
    </row>
    <row r="65" spans="1:5" ht="12.75">
      <c r="A65" s="5" t="s">
        <v>70</v>
      </c>
      <c r="B65" s="2">
        <v>13971.6</v>
      </c>
      <c r="C65" s="3"/>
      <c r="D65" s="4">
        <v>14034</v>
      </c>
      <c r="E65" s="6">
        <f t="shared" si="0"/>
        <v>62.399999999999636</v>
      </c>
    </row>
    <row r="66" spans="1:5" ht="12.75">
      <c r="A66" s="5" t="s">
        <v>71</v>
      </c>
      <c r="B66" s="2">
        <v>23472.3</v>
      </c>
      <c r="C66" s="3"/>
      <c r="D66" s="4">
        <v>24283.52</v>
      </c>
      <c r="E66" s="6">
        <f t="shared" si="0"/>
        <v>811.2200000000012</v>
      </c>
    </row>
    <row r="67" spans="1:5" ht="12.75">
      <c r="A67" s="5" t="s">
        <v>72</v>
      </c>
      <c r="B67" s="2">
        <v>23476.8</v>
      </c>
      <c r="C67" s="3">
        <v>900</v>
      </c>
      <c r="D67" s="4">
        <v>24094.82</v>
      </c>
      <c r="E67" s="6">
        <f t="shared" si="0"/>
        <v>-281.97999999999956</v>
      </c>
    </row>
    <row r="68" spans="1:5" ht="12.75">
      <c r="A68" s="5" t="s">
        <v>73</v>
      </c>
      <c r="B68" s="2">
        <v>26494.5</v>
      </c>
      <c r="C68" s="3"/>
      <c r="D68" s="4">
        <v>26623.4</v>
      </c>
      <c r="E68" s="6">
        <f t="shared" si="0"/>
        <v>128.90000000000146</v>
      </c>
    </row>
    <row r="69" spans="1:5" ht="12.75">
      <c r="A69" s="5" t="s">
        <v>74</v>
      </c>
      <c r="B69" s="2">
        <v>25963.8</v>
      </c>
      <c r="C69" s="3">
        <v>750</v>
      </c>
      <c r="D69" s="4">
        <v>25227.02</v>
      </c>
      <c r="E69" s="6">
        <f t="shared" si="0"/>
        <v>-1486.7799999999988</v>
      </c>
    </row>
    <row r="70" spans="1:5" ht="12.75">
      <c r="A70" s="5" t="s">
        <v>75</v>
      </c>
      <c r="B70" s="2">
        <v>5066.1</v>
      </c>
      <c r="C70" s="3"/>
      <c r="D70" s="4">
        <v>6012.24</v>
      </c>
      <c r="E70" s="6">
        <f t="shared" si="0"/>
        <v>946.1399999999994</v>
      </c>
    </row>
    <row r="71" spans="1:5" ht="13.5" thickBot="1">
      <c r="A71" s="5" t="s">
        <v>76</v>
      </c>
      <c r="B71" s="2">
        <v>19549.5</v>
      </c>
      <c r="C71" s="3"/>
      <c r="D71" s="4">
        <v>22849.4</v>
      </c>
      <c r="E71" s="6">
        <f t="shared" si="0"/>
        <v>3299.9000000000015</v>
      </c>
    </row>
    <row r="72" spans="1:5" ht="13.5" thickBot="1">
      <c r="A72" s="21" t="s">
        <v>77</v>
      </c>
      <c r="B72" s="22">
        <v>1069073.7</v>
      </c>
      <c r="C72" s="23">
        <v>12150</v>
      </c>
      <c r="D72" s="24">
        <v>1081225.92</v>
      </c>
      <c r="E72" s="25">
        <v>2.2199999997392297</v>
      </c>
    </row>
  </sheetData>
  <mergeCells count="3">
    <mergeCell ref="A2:E2"/>
    <mergeCell ref="B5:E5"/>
    <mergeCell ref="A5:A6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UUF</cp:lastModifiedBy>
  <cp:lastPrinted>2005-08-31T11:05:29Z</cp:lastPrinted>
  <dcterms:created xsi:type="dcterms:W3CDTF">2005-08-30T12:30:24Z</dcterms:created>
  <dcterms:modified xsi:type="dcterms:W3CDTF">2005-08-31T11:06:51Z</dcterms:modified>
  <cp:category/>
  <cp:version/>
  <cp:contentType/>
  <cp:contentStatus/>
</cp:coreProperties>
</file>