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Udvidet generelt" sheetId="1" r:id="rId1"/>
    <sheet name="Tabel til udregning af pris" sheetId="2" r:id="rId2"/>
    <sheet name="Tabel til udregning af mængde" sheetId="3" r:id="rId3"/>
  </sheets>
  <definedNames>
    <definedName name="_xlnm.Print_Area" localSheetId="0">'Udvidet generelt'!$A$1:$E$55</definedName>
  </definedNames>
  <calcPr fullCalcOnLoad="1"/>
</workbook>
</file>

<file path=xl/sharedStrings.xml><?xml version="1.0" encoding="utf-8"?>
<sst xmlns="http://schemas.openxmlformats.org/spreadsheetml/2006/main" count="238" uniqueCount="67">
  <si>
    <t>Bevilling</t>
  </si>
  <si>
    <t>IM-Konto</t>
  </si>
  <si>
    <t>Beløb (1.000 kr.)</t>
  </si>
  <si>
    <t>BR sag med konkret beskrivelse</t>
  </si>
  <si>
    <t>6.51.1</t>
  </si>
  <si>
    <t xml:space="preserve">Udvalg: </t>
  </si>
  <si>
    <t>Forslag om bevillingsoverførsel fra 2006 til 2007</t>
  </si>
  <si>
    <t>Reduktion i serviceudgifter i 2006</t>
  </si>
  <si>
    <t>Overførsler til 2007</t>
  </si>
  <si>
    <t>Ændring i enheds-pris, kr. (ved denne ene bevil-lings-ændring)</t>
  </si>
  <si>
    <t>Overførsel som følge af reduktion i serviceudgifter</t>
  </si>
  <si>
    <t>Tabel for dokumentation af ændringer i priser: For hver ydelse, hvor der med bevillingsændringen sker en ændring i enhedsprisen, skal der udfyldes en tabel, som nedenstående. Ny tabel kopieres og indsættes i regnarket under hinanden.</t>
  </si>
  <si>
    <t>Ydelse:</t>
  </si>
  <si>
    <t>Beløb i kr.</t>
  </si>
  <si>
    <t>Enhedspris i vedtaget budget (2006 p/l)</t>
  </si>
  <si>
    <t>xxxx</t>
  </si>
  <si>
    <t>Ændring 1</t>
  </si>
  <si>
    <t>Ændring 2</t>
  </si>
  <si>
    <t>Ændring 3</t>
  </si>
  <si>
    <t>I alt Ny enhedspris</t>
  </si>
  <si>
    <t>yyy</t>
  </si>
  <si>
    <t>Tabel for dokumentation af ændringer i mængder: For hver ydelse, hvor der med bevillingsændringen sker en ændring i mængder, skal der udfyldes en tabel, som nedenstående. Ny tabel kopieres og indsættes i regnarket under hinanden.</t>
  </si>
  <si>
    <t>Antal</t>
  </si>
  <si>
    <t>Mængde i vedtaget budget</t>
  </si>
  <si>
    <t>I alt Ny mængde</t>
  </si>
  <si>
    <t>Bilag 4 B. Overførsler - Udregning af ændring i enhedsprisen</t>
  </si>
  <si>
    <t>Bilag 4 C. Overførsler - Udregning af ændring i mængde</t>
  </si>
  <si>
    <t xml:space="preserve">Børneplanens rekruteringspulje </t>
  </si>
  <si>
    <t>Børne- og Ungeudvalget, Dagtilbud</t>
  </si>
  <si>
    <t>5.14.1</t>
  </si>
  <si>
    <t>BR 327/03</t>
  </si>
  <si>
    <t xml:space="preserve">Elektronisk børnejournal </t>
  </si>
  <si>
    <t>Børne- og Ungeudvalget, Administration</t>
  </si>
  <si>
    <t>BR 286/00 BR 397/01 og BR 372/01</t>
  </si>
  <si>
    <t xml:space="preserve">Folkesundhedsplan </t>
  </si>
  <si>
    <t>Børne- og Ungeudvalget, Sundhed</t>
  </si>
  <si>
    <t>5.80.1</t>
  </si>
  <si>
    <t>BR 396/01, BR 397/01 og BR 372/01</t>
  </si>
  <si>
    <t>Elektronisk Børnejournal. Projektet er planlagt til at forløbe henover årsskiftet 2005/2006. Projektet er derudover delvist forsinket pga. omstruktureringen.</t>
  </si>
  <si>
    <t>Børne- og Ungdomsudvalget, Administration</t>
  </si>
  <si>
    <t xml:space="preserve">BR 286/00, BR 174/00 og BR 160/00 </t>
  </si>
  <si>
    <t>Implementering af ny struktur i KK. Genetablering af niveauet i IT-understøttelse, så det svarer til niveauet før omstruktureringen</t>
  </si>
  <si>
    <t xml:space="preserve">Daginstitutionernes budgetoverførsler </t>
  </si>
  <si>
    <t xml:space="preserve">5.12.1 </t>
  </si>
  <si>
    <t>Budget 2000</t>
  </si>
  <si>
    <t>5.13.1</t>
  </si>
  <si>
    <t>Handicapinstitutionernes opsparing</t>
  </si>
  <si>
    <t>5.17.1</t>
  </si>
  <si>
    <t>BR 737/05</t>
  </si>
  <si>
    <t>Pulje til Accenturefejl</t>
  </si>
  <si>
    <t>Børne- og Ungdomsudvalget, Dagtilbud</t>
  </si>
  <si>
    <t>Doman/ABA</t>
  </si>
  <si>
    <t>Omlægning af ”skæve institutioner” i Børneplanen</t>
  </si>
  <si>
    <t>Fordeling af minoritets- og majoritetsbørn i daginstitutionerne</t>
  </si>
  <si>
    <t>Edb-opkobling af de selvejende institutioner</t>
  </si>
  <si>
    <t>Implementering af OBR</t>
  </si>
  <si>
    <t>Mindreforbrug i forældrebetalingsafsnittet</t>
  </si>
  <si>
    <t>Implementering og udvikling af læring i dagtilbud</t>
  </si>
  <si>
    <t>Finansiering af ekstern konsulent på prognosearbejdet i Børneplanen</t>
  </si>
  <si>
    <t>Udgifter i forbindelse med ny struktur</t>
  </si>
  <si>
    <t>Integration</t>
  </si>
  <si>
    <t>Børne- og Ungdomsudvalget i alt</t>
  </si>
  <si>
    <t>Ikke etablerede pasningsordninger</t>
  </si>
  <si>
    <t>5.21.1</t>
  </si>
  <si>
    <t>Evaluering af ABA, Doman-forsøg med nye behandlingsformer</t>
  </si>
  <si>
    <t xml:space="preserve">BR 741/05 </t>
  </si>
  <si>
    <t>Bilag 2 - Forslag om overførsler som følge af reduktion af serviceudgifter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</si>
</sst>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10">
    <font>
      <sz val="10"/>
      <name val="Arial"/>
      <family val="0"/>
    </font>
    <font>
      <b/>
      <sz val="9"/>
      <name val="Gill Sans MT"/>
      <family val="2"/>
    </font>
    <font>
      <b/>
      <sz val="9"/>
      <color indexed="8"/>
      <name val="Gill Sans MT"/>
      <family val="2"/>
    </font>
    <font>
      <sz val="9"/>
      <color indexed="8"/>
      <name val="Gill Sans MT"/>
      <family val="2"/>
    </font>
    <font>
      <sz val="9"/>
      <name val="Gill Sans M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2" xfId="0" applyNumberFormat="1" applyBorder="1" applyAlignment="1">
      <alignment/>
    </xf>
    <xf numFmtId="0" fontId="8" fillId="0" borderId="3" xfId="0" applyFont="1" applyBorder="1" applyAlignment="1">
      <alignment/>
    </xf>
    <xf numFmtId="49" fontId="0" fillId="0" borderId="4" xfId="0" applyNumberFormat="1" applyBorder="1" applyAlignment="1">
      <alignment/>
    </xf>
    <xf numFmtId="0" fontId="7" fillId="0" borderId="5" xfId="0" applyFont="1" applyBorder="1" applyAlignment="1">
      <alignment/>
    </xf>
    <xf numFmtId="49" fontId="0" fillId="0" borderId="6" xfId="0" applyNumberForma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2" fillId="0" borderId="4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right" vertical="top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3" fontId="4" fillId="0" borderId="8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3" fillId="0" borderId="4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4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" xfId="0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vertical="center" wrapText="1"/>
    </xf>
    <xf numFmtId="0" fontId="1" fillId="2" borderId="13" xfId="0" applyFont="1" applyFill="1" applyBorder="1" applyAlignment="1">
      <alignment vertical="top"/>
    </xf>
    <xf numFmtId="0" fontId="1" fillId="2" borderId="14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/>
    </xf>
    <xf numFmtId="0" fontId="1" fillId="2" borderId="13" xfId="0" applyFont="1" applyFill="1" applyBorder="1" applyAlignment="1">
      <alignment vertical="top" wrapText="1"/>
    </xf>
    <xf numFmtId="49" fontId="7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114.8515625" style="14" customWidth="1"/>
    <col min="2" max="2" width="33.140625" style="14" bestFit="1" customWidth="1"/>
    <col min="3" max="3" width="20.7109375" style="14" customWidth="1"/>
    <col min="4" max="4" width="14.57421875" style="14" bestFit="1" customWidth="1"/>
    <col min="5" max="5" width="14.7109375" style="14" customWidth="1"/>
    <col min="6" max="6" width="18.8515625" style="15" customWidth="1"/>
    <col min="7" max="16384" width="9.140625" style="14" customWidth="1"/>
  </cols>
  <sheetData>
    <row r="1" ht="17.25">
      <c r="A1" s="12" t="s">
        <v>66</v>
      </c>
    </row>
    <row r="2" spans="1:6" ht="17.25">
      <c r="A2" s="12"/>
      <c r="F2" s="16"/>
    </row>
    <row r="3" spans="1:6" ht="16.5" thickBot="1">
      <c r="A3" s="17" t="s">
        <v>5</v>
      </c>
      <c r="F3" s="16"/>
    </row>
    <row r="4" spans="1:6" ht="51.75" thickBot="1">
      <c r="A4" s="43"/>
      <c r="B4" s="44" t="s">
        <v>0</v>
      </c>
      <c r="C4" s="44" t="s">
        <v>1</v>
      </c>
      <c r="D4" s="44" t="s">
        <v>2</v>
      </c>
      <c r="E4" s="45" t="s">
        <v>3</v>
      </c>
      <c r="F4" s="46" t="s">
        <v>9</v>
      </c>
    </row>
    <row r="5" spans="1:6" ht="53.25" customHeight="1" thickBot="1">
      <c r="A5" s="47" t="s">
        <v>10</v>
      </c>
      <c r="B5" s="48"/>
      <c r="C5" s="51" t="s">
        <v>6</v>
      </c>
      <c r="D5" s="48"/>
      <c r="E5" s="49"/>
      <c r="F5" s="50"/>
    </row>
    <row r="6" spans="1:6" ht="15.75">
      <c r="A6" s="18" t="s">
        <v>7</v>
      </c>
      <c r="B6" s="19"/>
      <c r="C6" s="20"/>
      <c r="D6" s="21"/>
      <c r="E6" s="26"/>
      <c r="F6" s="41"/>
    </row>
    <row r="7" spans="1:6" ht="15.75">
      <c r="A7" s="22" t="s">
        <v>62</v>
      </c>
      <c r="B7" s="23" t="s">
        <v>50</v>
      </c>
      <c r="C7" s="24" t="s">
        <v>29</v>
      </c>
      <c r="D7" s="25">
        <v>-9800</v>
      </c>
      <c r="E7" s="26"/>
      <c r="F7" s="26">
        <v>0</v>
      </c>
    </row>
    <row r="8" spans="1:6" ht="15.75">
      <c r="A8" s="27" t="s">
        <v>42</v>
      </c>
      <c r="B8" s="27" t="s">
        <v>28</v>
      </c>
      <c r="C8" s="28" t="s">
        <v>43</v>
      </c>
      <c r="D8" s="27">
        <v>-14400</v>
      </c>
      <c r="E8" s="39" t="s">
        <v>44</v>
      </c>
      <c r="F8" s="41">
        <v>0</v>
      </c>
    </row>
    <row r="9" spans="1:6" ht="15.75">
      <c r="A9" s="27" t="s">
        <v>42</v>
      </c>
      <c r="B9" s="27" t="s">
        <v>28</v>
      </c>
      <c r="C9" s="28" t="s">
        <v>45</v>
      </c>
      <c r="D9" s="27">
        <v>-23500</v>
      </c>
      <c r="E9" s="39" t="s">
        <v>44</v>
      </c>
      <c r="F9" s="41">
        <v>0</v>
      </c>
    </row>
    <row r="10" spans="1:6" ht="15.75">
      <c r="A10" s="27" t="s">
        <v>27</v>
      </c>
      <c r="B10" s="27" t="s">
        <v>28</v>
      </c>
      <c r="C10" s="28" t="s">
        <v>29</v>
      </c>
      <c r="D10" s="27">
        <v>-2039</v>
      </c>
      <c r="E10" s="39" t="s">
        <v>30</v>
      </c>
      <c r="F10" s="41">
        <v>0</v>
      </c>
    </row>
    <row r="11" spans="1:6" ht="15.75">
      <c r="A11" s="27" t="s">
        <v>42</v>
      </c>
      <c r="B11" s="27" t="s">
        <v>28</v>
      </c>
      <c r="C11" s="28" t="s">
        <v>29</v>
      </c>
      <c r="D11" s="27">
        <v>-22100</v>
      </c>
      <c r="E11" s="39" t="s">
        <v>44</v>
      </c>
      <c r="F11" s="41">
        <v>0</v>
      </c>
    </row>
    <row r="12" spans="1:6" ht="15.75">
      <c r="A12" s="22" t="s">
        <v>49</v>
      </c>
      <c r="B12" s="23" t="s">
        <v>50</v>
      </c>
      <c r="C12" s="24" t="s">
        <v>29</v>
      </c>
      <c r="D12" s="25">
        <v>-11600</v>
      </c>
      <c r="E12" s="26"/>
      <c r="F12" s="26">
        <v>0</v>
      </c>
    </row>
    <row r="13" spans="1:6" ht="15.75">
      <c r="A13" s="22" t="s">
        <v>51</v>
      </c>
      <c r="B13" s="23" t="s">
        <v>50</v>
      </c>
      <c r="C13" s="24" t="s">
        <v>29</v>
      </c>
      <c r="D13" s="25">
        <v>-7466</v>
      </c>
      <c r="E13" s="26"/>
      <c r="F13" s="26">
        <v>0</v>
      </c>
    </row>
    <row r="14" spans="1:6" ht="15.75">
      <c r="A14" s="22" t="s">
        <v>52</v>
      </c>
      <c r="B14" s="23" t="s">
        <v>50</v>
      </c>
      <c r="C14" s="24" t="s">
        <v>29</v>
      </c>
      <c r="D14" s="25">
        <v>-3800</v>
      </c>
      <c r="E14" s="26"/>
      <c r="F14" s="26">
        <v>0</v>
      </c>
    </row>
    <row r="15" spans="1:6" ht="15.75">
      <c r="A15" s="22" t="s">
        <v>53</v>
      </c>
      <c r="B15" s="29" t="s">
        <v>50</v>
      </c>
      <c r="C15" s="20" t="s">
        <v>29</v>
      </c>
      <c r="D15" s="30">
        <f>-3300+500</f>
        <v>-2800</v>
      </c>
      <c r="E15" s="26"/>
      <c r="F15" s="26">
        <v>0</v>
      </c>
    </row>
    <row r="16" spans="1:6" ht="15.75">
      <c r="A16" s="22" t="s">
        <v>54</v>
      </c>
      <c r="B16" s="29" t="s">
        <v>50</v>
      </c>
      <c r="C16" s="20" t="s">
        <v>29</v>
      </c>
      <c r="D16" s="21">
        <v>-1000</v>
      </c>
      <c r="E16" s="26"/>
      <c r="F16" s="26">
        <v>0</v>
      </c>
    </row>
    <row r="17" spans="1:6" ht="15.75">
      <c r="A17" s="22" t="s">
        <v>57</v>
      </c>
      <c r="B17" s="29" t="s">
        <v>50</v>
      </c>
      <c r="C17" s="20" t="s">
        <v>29</v>
      </c>
      <c r="D17" s="21">
        <v>-188</v>
      </c>
      <c r="E17" s="26"/>
      <c r="F17" s="26">
        <v>0</v>
      </c>
    </row>
    <row r="18" spans="1:6" ht="15.75">
      <c r="A18" s="22" t="s">
        <v>58</v>
      </c>
      <c r="B18" s="29" t="s">
        <v>50</v>
      </c>
      <c r="C18" s="20" t="s">
        <v>29</v>
      </c>
      <c r="D18" s="21">
        <v>-185</v>
      </c>
      <c r="E18" s="26"/>
      <c r="F18" s="26">
        <v>0</v>
      </c>
    </row>
    <row r="19" spans="1:6" ht="15.75">
      <c r="A19" s="22" t="s">
        <v>60</v>
      </c>
      <c r="B19" s="29" t="s">
        <v>50</v>
      </c>
      <c r="C19" s="20" t="s">
        <v>29</v>
      </c>
      <c r="D19" s="30">
        <v>-2300</v>
      </c>
      <c r="E19" s="26"/>
      <c r="F19" s="26">
        <v>0</v>
      </c>
    </row>
    <row r="20" spans="1:6" ht="15.75">
      <c r="A20" s="27" t="s">
        <v>46</v>
      </c>
      <c r="B20" s="31" t="s">
        <v>28</v>
      </c>
      <c r="C20" s="32" t="s">
        <v>47</v>
      </c>
      <c r="D20" s="33">
        <v>-3205</v>
      </c>
      <c r="E20" s="39" t="s">
        <v>48</v>
      </c>
      <c r="F20" s="41">
        <v>0</v>
      </c>
    </row>
    <row r="21" spans="1:6" ht="15.75">
      <c r="A21" s="27" t="s">
        <v>64</v>
      </c>
      <c r="B21" s="31" t="s">
        <v>28</v>
      </c>
      <c r="C21" s="32" t="s">
        <v>63</v>
      </c>
      <c r="D21" s="33">
        <v>-2000</v>
      </c>
      <c r="E21" s="39"/>
      <c r="F21" s="41"/>
    </row>
    <row r="22" spans="1:6" ht="15.75">
      <c r="A22" s="27" t="s">
        <v>34</v>
      </c>
      <c r="B22" s="31" t="s">
        <v>35</v>
      </c>
      <c r="C22" s="32" t="s">
        <v>36</v>
      </c>
      <c r="D22" s="33">
        <v>-430</v>
      </c>
      <c r="E22" s="39" t="s">
        <v>37</v>
      </c>
      <c r="F22" s="41">
        <v>0</v>
      </c>
    </row>
    <row r="23" spans="1:6" ht="15.75">
      <c r="A23" s="27" t="s">
        <v>31</v>
      </c>
      <c r="B23" s="31" t="s">
        <v>32</v>
      </c>
      <c r="C23" s="32" t="s">
        <v>4</v>
      </c>
      <c r="D23" s="33">
        <v>-379</v>
      </c>
      <c r="E23" s="39" t="s">
        <v>33</v>
      </c>
      <c r="F23" s="41">
        <v>0</v>
      </c>
    </row>
    <row r="24" spans="1:6" ht="15.75">
      <c r="A24" s="27" t="s">
        <v>38</v>
      </c>
      <c r="B24" s="31" t="s">
        <v>39</v>
      </c>
      <c r="C24" s="32" t="s">
        <v>4</v>
      </c>
      <c r="D24" s="33">
        <v>-1355</v>
      </c>
      <c r="E24" s="39" t="s">
        <v>40</v>
      </c>
      <c r="F24" s="41">
        <v>0</v>
      </c>
    </row>
    <row r="25" spans="1:6" ht="15.75">
      <c r="A25" s="27" t="s">
        <v>41</v>
      </c>
      <c r="B25" s="31" t="s">
        <v>39</v>
      </c>
      <c r="C25" s="32" t="s">
        <v>4</v>
      </c>
      <c r="D25" s="33">
        <v>-160</v>
      </c>
      <c r="E25" s="39" t="s">
        <v>65</v>
      </c>
      <c r="F25" s="41">
        <v>0</v>
      </c>
    </row>
    <row r="26" spans="1:6" ht="15.75">
      <c r="A26" s="22" t="s">
        <v>55</v>
      </c>
      <c r="B26" s="29" t="s">
        <v>39</v>
      </c>
      <c r="C26" s="20" t="s">
        <v>4</v>
      </c>
      <c r="D26" s="21">
        <v>-583</v>
      </c>
      <c r="E26" s="26"/>
      <c r="F26" s="26">
        <v>0</v>
      </c>
    </row>
    <row r="27" spans="1:6" ht="15.75">
      <c r="A27" s="22" t="s">
        <v>56</v>
      </c>
      <c r="B27" s="29" t="s">
        <v>39</v>
      </c>
      <c r="C27" s="20" t="s">
        <v>4</v>
      </c>
      <c r="D27" s="21">
        <v>-289</v>
      </c>
      <c r="E27" s="26"/>
      <c r="F27" s="26">
        <v>0</v>
      </c>
    </row>
    <row r="28" spans="1:6" ht="15.75">
      <c r="A28" s="22" t="s">
        <v>59</v>
      </c>
      <c r="B28" s="29" t="s">
        <v>39</v>
      </c>
      <c r="C28" s="20" t="s">
        <v>4</v>
      </c>
      <c r="D28" s="30">
        <v>-4110</v>
      </c>
      <c r="E28" s="26"/>
      <c r="F28" s="26">
        <v>0</v>
      </c>
    </row>
    <row r="29" spans="1:6" ht="15.75">
      <c r="A29" s="27"/>
      <c r="B29" s="27"/>
      <c r="C29" s="28"/>
      <c r="D29" s="27"/>
      <c r="E29" s="39"/>
      <c r="F29" s="41"/>
    </row>
    <row r="30" spans="1:6" ht="15.75">
      <c r="A30" s="27"/>
      <c r="B30" s="27"/>
      <c r="C30" s="28"/>
      <c r="D30" s="27"/>
      <c r="E30" s="39"/>
      <c r="F30" s="41"/>
    </row>
    <row r="31" spans="1:6" ht="15.75">
      <c r="A31" s="18" t="s">
        <v>8</v>
      </c>
      <c r="B31" s="27"/>
      <c r="C31" s="28"/>
      <c r="D31" s="27"/>
      <c r="E31" s="39"/>
      <c r="F31" s="41"/>
    </row>
    <row r="32" spans="1:6" ht="15.75">
      <c r="A32" s="22" t="s">
        <v>62</v>
      </c>
      <c r="B32" s="23" t="s">
        <v>50</v>
      </c>
      <c r="C32" s="24" t="s">
        <v>29</v>
      </c>
      <c r="D32" s="25">
        <v>9800</v>
      </c>
      <c r="E32" s="26"/>
      <c r="F32" s="26">
        <v>0</v>
      </c>
    </row>
    <row r="33" spans="1:6" ht="15.75">
      <c r="A33" s="27" t="s">
        <v>42</v>
      </c>
      <c r="B33" s="27" t="s">
        <v>28</v>
      </c>
      <c r="C33" s="28" t="s">
        <v>43</v>
      </c>
      <c r="D33" s="27">
        <v>14400</v>
      </c>
      <c r="E33" s="39" t="s">
        <v>44</v>
      </c>
      <c r="F33" s="41">
        <v>0</v>
      </c>
    </row>
    <row r="34" spans="1:6" ht="15.75">
      <c r="A34" s="27" t="s">
        <v>42</v>
      </c>
      <c r="B34" s="27" t="s">
        <v>28</v>
      </c>
      <c r="C34" s="28" t="s">
        <v>45</v>
      </c>
      <c r="D34" s="27">
        <v>23500</v>
      </c>
      <c r="E34" s="39" t="s">
        <v>44</v>
      </c>
      <c r="F34" s="41">
        <v>0</v>
      </c>
    </row>
    <row r="35" spans="1:6" ht="15.75">
      <c r="A35" s="27" t="s">
        <v>27</v>
      </c>
      <c r="B35" s="27" t="s">
        <v>28</v>
      </c>
      <c r="C35" s="28" t="s">
        <v>29</v>
      </c>
      <c r="D35" s="27">
        <v>2039</v>
      </c>
      <c r="E35" s="39" t="s">
        <v>30</v>
      </c>
      <c r="F35" s="41">
        <v>0</v>
      </c>
    </row>
    <row r="36" spans="1:6" ht="15.75">
      <c r="A36" s="27" t="s">
        <v>42</v>
      </c>
      <c r="B36" s="27" t="s">
        <v>28</v>
      </c>
      <c r="C36" s="28" t="s">
        <v>29</v>
      </c>
      <c r="D36" s="27">
        <v>22100</v>
      </c>
      <c r="E36" s="39" t="s">
        <v>44</v>
      </c>
      <c r="F36" s="41">
        <v>0</v>
      </c>
    </row>
    <row r="37" spans="1:6" ht="15.75">
      <c r="A37" s="22" t="s">
        <v>49</v>
      </c>
      <c r="B37" s="23" t="s">
        <v>50</v>
      </c>
      <c r="C37" s="24" t="s">
        <v>29</v>
      </c>
      <c r="D37" s="25">
        <v>11600</v>
      </c>
      <c r="E37" s="26"/>
      <c r="F37" s="26">
        <v>0</v>
      </c>
    </row>
    <row r="38" spans="1:6" ht="15.75">
      <c r="A38" s="22" t="s">
        <v>51</v>
      </c>
      <c r="B38" s="23" t="s">
        <v>50</v>
      </c>
      <c r="C38" s="24" t="s">
        <v>29</v>
      </c>
      <c r="D38" s="25">
        <v>7466</v>
      </c>
      <c r="E38" s="26"/>
      <c r="F38" s="26">
        <v>0</v>
      </c>
    </row>
    <row r="39" spans="1:6" ht="15.75">
      <c r="A39" s="22" t="s">
        <v>52</v>
      </c>
      <c r="B39" s="23" t="s">
        <v>50</v>
      </c>
      <c r="C39" s="24" t="s">
        <v>29</v>
      </c>
      <c r="D39" s="25">
        <v>3800</v>
      </c>
      <c r="E39" s="26"/>
      <c r="F39" s="26">
        <v>0</v>
      </c>
    </row>
    <row r="40" spans="1:6" ht="15.75">
      <c r="A40" s="22" t="s">
        <v>53</v>
      </c>
      <c r="B40" s="29" t="s">
        <v>50</v>
      </c>
      <c r="C40" s="20" t="s">
        <v>29</v>
      </c>
      <c r="D40" s="30">
        <f>3300-500</f>
        <v>2800</v>
      </c>
      <c r="E40" s="26"/>
      <c r="F40" s="26">
        <v>0</v>
      </c>
    </row>
    <row r="41" spans="1:6" ht="15.75">
      <c r="A41" s="22" t="s">
        <v>54</v>
      </c>
      <c r="B41" s="29" t="s">
        <v>50</v>
      </c>
      <c r="C41" s="20" t="s">
        <v>29</v>
      </c>
      <c r="D41" s="21">
        <v>1000</v>
      </c>
      <c r="E41" s="26"/>
      <c r="F41" s="26">
        <v>0</v>
      </c>
    </row>
    <row r="42" spans="1:6" ht="15.75">
      <c r="A42" s="22" t="s">
        <v>57</v>
      </c>
      <c r="B42" s="29" t="s">
        <v>50</v>
      </c>
      <c r="C42" s="20" t="s">
        <v>29</v>
      </c>
      <c r="D42" s="21">
        <v>188</v>
      </c>
      <c r="E42" s="26"/>
      <c r="F42" s="26">
        <v>0</v>
      </c>
    </row>
    <row r="43" spans="1:6" ht="15.75">
      <c r="A43" s="22" t="s">
        <v>58</v>
      </c>
      <c r="B43" s="29" t="s">
        <v>50</v>
      </c>
      <c r="C43" s="20" t="s">
        <v>29</v>
      </c>
      <c r="D43" s="21">
        <v>185</v>
      </c>
      <c r="E43" s="26"/>
      <c r="F43" s="26">
        <v>0</v>
      </c>
    </row>
    <row r="44" spans="1:6" ht="15.75">
      <c r="A44" s="22" t="s">
        <v>60</v>
      </c>
      <c r="B44" s="29" t="s">
        <v>50</v>
      </c>
      <c r="C44" s="20" t="s">
        <v>29</v>
      </c>
      <c r="D44" s="30">
        <v>2300</v>
      </c>
      <c r="E44" s="26"/>
      <c r="F44" s="26">
        <v>0</v>
      </c>
    </row>
    <row r="45" spans="1:6" ht="15.75">
      <c r="A45" s="27" t="s">
        <v>46</v>
      </c>
      <c r="B45" s="31" t="s">
        <v>28</v>
      </c>
      <c r="C45" s="32" t="s">
        <v>47</v>
      </c>
      <c r="D45" s="33">
        <v>3205</v>
      </c>
      <c r="E45" s="39" t="s">
        <v>48</v>
      </c>
      <c r="F45" s="41">
        <v>0</v>
      </c>
    </row>
    <row r="46" spans="1:6" ht="15.75">
      <c r="A46" s="27" t="s">
        <v>64</v>
      </c>
      <c r="B46" s="31" t="s">
        <v>28</v>
      </c>
      <c r="C46" s="32" t="s">
        <v>63</v>
      </c>
      <c r="D46" s="33">
        <v>2000</v>
      </c>
      <c r="E46" s="39"/>
      <c r="F46" s="41"/>
    </row>
    <row r="47" spans="1:6" ht="15.75">
      <c r="A47" s="27" t="s">
        <v>34</v>
      </c>
      <c r="B47" s="31" t="s">
        <v>35</v>
      </c>
      <c r="C47" s="32" t="s">
        <v>36</v>
      </c>
      <c r="D47" s="33">
        <v>430</v>
      </c>
      <c r="E47" s="39" t="s">
        <v>37</v>
      </c>
      <c r="F47" s="41">
        <v>0</v>
      </c>
    </row>
    <row r="48" spans="1:6" ht="15.75">
      <c r="A48" s="27" t="s">
        <v>31</v>
      </c>
      <c r="B48" s="31" t="s">
        <v>32</v>
      </c>
      <c r="C48" s="32" t="s">
        <v>4</v>
      </c>
      <c r="D48" s="33">
        <v>379</v>
      </c>
      <c r="E48" s="39" t="s">
        <v>33</v>
      </c>
      <c r="F48" s="41">
        <v>0</v>
      </c>
    </row>
    <row r="49" spans="1:6" ht="15.75">
      <c r="A49" s="27" t="s">
        <v>38</v>
      </c>
      <c r="B49" s="31" t="s">
        <v>39</v>
      </c>
      <c r="C49" s="32" t="s">
        <v>4</v>
      </c>
      <c r="D49" s="33">
        <v>1355</v>
      </c>
      <c r="E49" s="39" t="s">
        <v>40</v>
      </c>
      <c r="F49" s="41">
        <v>0</v>
      </c>
    </row>
    <row r="50" spans="1:6" ht="15.75">
      <c r="A50" s="27" t="s">
        <v>41</v>
      </c>
      <c r="B50" s="31" t="s">
        <v>39</v>
      </c>
      <c r="C50" s="32" t="s">
        <v>4</v>
      </c>
      <c r="D50" s="33">
        <v>160</v>
      </c>
      <c r="E50" s="39" t="s">
        <v>65</v>
      </c>
      <c r="F50" s="41">
        <v>0</v>
      </c>
    </row>
    <row r="51" spans="1:6" ht="15.75">
      <c r="A51" s="22" t="s">
        <v>55</v>
      </c>
      <c r="B51" s="29" t="s">
        <v>39</v>
      </c>
      <c r="C51" s="20" t="s">
        <v>4</v>
      </c>
      <c r="D51" s="21">
        <v>583</v>
      </c>
      <c r="E51" s="26"/>
      <c r="F51" s="26">
        <v>0</v>
      </c>
    </row>
    <row r="52" spans="1:6" ht="15.75">
      <c r="A52" s="22" t="s">
        <v>56</v>
      </c>
      <c r="B52" s="29" t="s">
        <v>39</v>
      </c>
      <c r="C52" s="20" t="s">
        <v>4</v>
      </c>
      <c r="D52" s="21">
        <v>289</v>
      </c>
      <c r="E52" s="26"/>
      <c r="F52" s="26">
        <v>0</v>
      </c>
    </row>
    <row r="53" spans="1:6" ht="15.75">
      <c r="A53" s="22" t="s">
        <v>59</v>
      </c>
      <c r="B53" s="29" t="s">
        <v>39</v>
      </c>
      <c r="C53" s="20" t="s">
        <v>4</v>
      </c>
      <c r="D53" s="30">
        <v>4110</v>
      </c>
      <c r="E53" s="26"/>
      <c r="F53" s="26">
        <v>0</v>
      </c>
    </row>
    <row r="54" spans="1:6" ht="15.75">
      <c r="A54" s="27"/>
      <c r="B54" s="19"/>
      <c r="C54" s="20"/>
      <c r="D54" s="21"/>
      <c r="E54" s="26"/>
      <c r="F54" s="41"/>
    </row>
    <row r="55" spans="1:6" s="38" customFormat="1" ht="16.5" thickBot="1">
      <c r="A55" s="34" t="s">
        <v>61</v>
      </c>
      <c r="B55" s="35"/>
      <c r="C55" s="36"/>
      <c r="D55" s="37">
        <f>SUM(D7:D53)</f>
        <v>0</v>
      </c>
      <c r="E55" s="40"/>
      <c r="F55" s="42"/>
    </row>
    <row r="56" spans="3:6" ht="15.75">
      <c r="C56" s="13"/>
      <c r="F56" s="16"/>
    </row>
    <row r="57" spans="3:6" ht="15.75">
      <c r="C57" s="13"/>
      <c r="F57" s="16"/>
    </row>
    <row r="58" spans="3:6" ht="15.75">
      <c r="C58" s="13"/>
      <c r="F58" s="16"/>
    </row>
    <row r="59" ht="15.75">
      <c r="F59" s="16"/>
    </row>
    <row r="60" ht="15.75">
      <c r="F60" s="16"/>
    </row>
    <row r="61" ht="15.75">
      <c r="F61" s="16"/>
    </row>
    <row r="62" ht="15.75">
      <c r="F62" s="16"/>
    </row>
    <row r="63" ht="15.75">
      <c r="F63" s="16"/>
    </row>
    <row r="64" ht="15.75">
      <c r="F64" s="16"/>
    </row>
    <row r="65" ht="15.75">
      <c r="F65" s="16"/>
    </row>
    <row r="66" ht="15.75">
      <c r="F66" s="16"/>
    </row>
    <row r="67" ht="15.75">
      <c r="F67" s="16"/>
    </row>
    <row r="68" ht="15.75">
      <c r="F68" s="16"/>
    </row>
    <row r="69" ht="15.75">
      <c r="F69" s="16"/>
    </row>
    <row r="70" ht="15.75">
      <c r="F70" s="16"/>
    </row>
    <row r="71" ht="15.75">
      <c r="F71" s="16"/>
    </row>
    <row r="72" ht="15.75">
      <c r="F72" s="16"/>
    </row>
    <row r="73" ht="15.75">
      <c r="F73" s="16"/>
    </row>
    <row r="74" ht="15.75">
      <c r="F74" s="16"/>
    </row>
    <row r="75" ht="15.75">
      <c r="F75" s="16"/>
    </row>
    <row r="76" ht="15.75">
      <c r="F76" s="16"/>
    </row>
    <row r="77" ht="15.75">
      <c r="F77" s="16"/>
    </row>
    <row r="78" ht="15.75">
      <c r="F78" s="16"/>
    </row>
    <row r="79" ht="15.75">
      <c r="F79" s="16"/>
    </row>
    <row r="80" ht="15.75">
      <c r="F80" s="16"/>
    </row>
    <row r="81" ht="15.75">
      <c r="F81" s="16"/>
    </row>
    <row r="82" ht="15.75">
      <c r="F82" s="16"/>
    </row>
    <row r="83" ht="15.75">
      <c r="F83" s="16"/>
    </row>
    <row r="84" ht="15.75">
      <c r="F84" s="16"/>
    </row>
    <row r="85" ht="15.75">
      <c r="F85" s="16"/>
    </row>
    <row r="86" ht="15.75">
      <c r="F86" s="16"/>
    </row>
    <row r="87" ht="15.75">
      <c r="F87" s="16"/>
    </row>
    <row r="88" ht="15.75">
      <c r="F88" s="16"/>
    </row>
    <row r="89" ht="15.75">
      <c r="F89" s="16"/>
    </row>
  </sheetData>
  <printOptions/>
  <pageMargins left="0.75" right="0.75" top="0.58" bottom="0.57" header="0" footer="0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2" sqref="A2:F2"/>
    </sheetView>
  </sheetViews>
  <sheetFormatPr defaultColWidth="9.140625" defaultRowHeight="12.75"/>
  <cols>
    <col min="1" max="1" width="37.140625" style="0" customWidth="1"/>
    <col min="2" max="2" width="16.140625" style="0" customWidth="1"/>
  </cols>
  <sheetData>
    <row r="1" ht="12.75">
      <c r="A1" s="1" t="s">
        <v>25</v>
      </c>
    </row>
    <row r="2" spans="1:6" ht="58.5" customHeight="1">
      <c r="A2" s="52" t="s">
        <v>11</v>
      </c>
      <c r="B2" s="52"/>
      <c r="C2" s="52"/>
      <c r="D2" s="52"/>
      <c r="E2" s="52"/>
      <c r="F2" s="52"/>
    </row>
    <row r="3" ht="13.5" thickBot="1"/>
    <row r="4" spans="1:2" ht="12.75">
      <c r="A4" s="3" t="s">
        <v>12</v>
      </c>
      <c r="B4" s="4" t="s">
        <v>13</v>
      </c>
    </row>
    <row r="5" spans="1:2" ht="13.5" thickBot="1">
      <c r="A5" s="5"/>
      <c r="B5" s="6"/>
    </row>
    <row r="6" spans="1:2" ht="12.75">
      <c r="A6" s="3" t="s">
        <v>14</v>
      </c>
      <c r="B6" s="7" t="s">
        <v>15</v>
      </c>
    </row>
    <row r="7" spans="1:2" ht="12.75">
      <c r="A7" s="8" t="s">
        <v>16</v>
      </c>
      <c r="B7" s="9"/>
    </row>
    <row r="8" spans="1:2" ht="12.75">
      <c r="A8" s="8" t="s">
        <v>17</v>
      </c>
      <c r="B8" s="9"/>
    </row>
    <row r="9" spans="1:2" ht="12.75">
      <c r="A9" s="8" t="s">
        <v>18</v>
      </c>
      <c r="B9" s="9"/>
    </row>
    <row r="10" spans="1:2" ht="13.5" thickBot="1">
      <c r="A10" s="10" t="s">
        <v>19</v>
      </c>
      <c r="B10" s="11" t="s">
        <v>20</v>
      </c>
    </row>
    <row r="12" ht="13.5" thickBot="1"/>
    <row r="13" spans="1:2" ht="12.75">
      <c r="A13" s="3" t="s">
        <v>12</v>
      </c>
      <c r="B13" s="4" t="s">
        <v>13</v>
      </c>
    </row>
    <row r="14" spans="1:2" ht="13.5" thickBot="1">
      <c r="A14" s="5"/>
      <c r="B14" s="6"/>
    </row>
    <row r="15" spans="1:2" ht="12.75">
      <c r="A15" s="3" t="s">
        <v>14</v>
      </c>
      <c r="B15" s="7" t="s">
        <v>15</v>
      </c>
    </row>
    <row r="16" spans="1:2" ht="12.75">
      <c r="A16" s="8" t="s">
        <v>16</v>
      </c>
      <c r="B16" s="9"/>
    </row>
    <row r="17" spans="1:2" ht="12.75">
      <c r="A17" s="8" t="s">
        <v>17</v>
      </c>
      <c r="B17" s="9"/>
    </row>
    <row r="18" spans="1:2" ht="12.75">
      <c r="A18" s="8" t="s">
        <v>18</v>
      </c>
      <c r="B18" s="9"/>
    </row>
    <row r="19" spans="1:2" ht="13.5" thickBot="1">
      <c r="A19" s="10" t="s">
        <v>19</v>
      </c>
      <c r="B19" s="11" t="s">
        <v>20</v>
      </c>
    </row>
    <row r="21" ht="13.5" thickBot="1"/>
    <row r="22" spans="1:2" ht="12.75">
      <c r="A22" s="3" t="s">
        <v>12</v>
      </c>
      <c r="B22" s="4" t="s">
        <v>13</v>
      </c>
    </row>
    <row r="23" spans="1:2" ht="13.5" thickBot="1">
      <c r="A23" s="5"/>
      <c r="B23" s="6"/>
    </row>
    <row r="24" spans="1:2" ht="12.75">
      <c r="A24" s="3" t="s">
        <v>14</v>
      </c>
      <c r="B24" s="7" t="s">
        <v>15</v>
      </c>
    </row>
    <row r="25" spans="1:2" ht="12.75">
      <c r="A25" s="8" t="s">
        <v>16</v>
      </c>
      <c r="B25" s="9"/>
    </row>
    <row r="26" spans="1:2" ht="12.75">
      <c r="A26" s="8" t="s">
        <v>17</v>
      </c>
      <c r="B26" s="9"/>
    </row>
    <row r="27" spans="1:2" ht="12.75">
      <c r="A27" s="8" t="s">
        <v>18</v>
      </c>
      <c r="B27" s="9"/>
    </row>
    <row r="28" spans="1:2" ht="13.5" thickBot="1">
      <c r="A28" s="10" t="s">
        <v>19</v>
      </c>
      <c r="B28" s="11" t="s">
        <v>20</v>
      </c>
    </row>
    <row r="30" ht="13.5" thickBot="1"/>
    <row r="31" spans="1:2" ht="12.75">
      <c r="A31" s="3" t="s">
        <v>12</v>
      </c>
      <c r="B31" s="4" t="s">
        <v>13</v>
      </c>
    </row>
    <row r="32" spans="1:2" ht="13.5" thickBot="1">
      <c r="A32" s="5"/>
      <c r="B32" s="6"/>
    </row>
    <row r="33" spans="1:2" ht="12.75">
      <c r="A33" s="3" t="s">
        <v>14</v>
      </c>
      <c r="B33" s="7" t="s">
        <v>15</v>
      </c>
    </row>
    <row r="34" spans="1:2" ht="12.75">
      <c r="A34" s="8" t="s">
        <v>16</v>
      </c>
      <c r="B34" s="9"/>
    </row>
    <row r="35" spans="1:2" ht="12.75">
      <c r="A35" s="8" t="s">
        <v>17</v>
      </c>
      <c r="B35" s="9"/>
    </row>
    <row r="36" spans="1:2" ht="12.75">
      <c r="A36" s="8" t="s">
        <v>18</v>
      </c>
      <c r="B36" s="9"/>
    </row>
    <row r="37" spans="1:2" ht="13.5" thickBot="1">
      <c r="A37" s="10" t="s">
        <v>19</v>
      </c>
      <c r="B37" s="11" t="s">
        <v>20</v>
      </c>
    </row>
  </sheetData>
  <mergeCells count="1">
    <mergeCell ref="A2:F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2" sqref="A2"/>
    </sheetView>
  </sheetViews>
  <sheetFormatPr defaultColWidth="9.140625" defaultRowHeight="12.75"/>
  <cols>
    <col min="1" max="1" width="54.28125" style="0" customWidth="1"/>
  </cols>
  <sheetData>
    <row r="1" ht="12.75">
      <c r="A1" s="1" t="s">
        <v>26</v>
      </c>
    </row>
    <row r="2" spans="1:6" ht="63.75">
      <c r="A2" s="2" t="s">
        <v>21</v>
      </c>
      <c r="B2" s="2"/>
      <c r="C2" s="2"/>
      <c r="D2" s="2"/>
      <c r="E2" s="2"/>
      <c r="F2" s="2"/>
    </row>
    <row r="3" ht="13.5" thickBot="1"/>
    <row r="4" spans="1:2" ht="12.75">
      <c r="A4" s="3" t="s">
        <v>12</v>
      </c>
      <c r="B4" s="4" t="s">
        <v>22</v>
      </c>
    </row>
    <row r="5" spans="1:2" ht="13.5" thickBot="1">
      <c r="A5" s="5"/>
      <c r="B5" s="6"/>
    </row>
    <row r="6" spans="1:2" ht="12.75">
      <c r="A6" s="3" t="s">
        <v>23</v>
      </c>
      <c r="B6" s="7" t="s">
        <v>15</v>
      </c>
    </row>
    <row r="7" spans="1:2" ht="12.75">
      <c r="A7" s="8" t="s">
        <v>16</v>
      </c>
      <c r="B7" s="9"/>
    </row>
    <row r="8" spans="1:2" ht="12.75">
      <c r="A8" s="8" t="s">
        <v>17</v>
      </c>
      <c r="B8" s="9"/>
    </row>
    <row r="9" spans="1:2" ht="12.75">
      <c r="A9" s="8" t="s">
        <v>18</v>
      </c>
      <c r="B9" s="9"/>
    </row>
    <row r="10" spans="1:2" ht="13.5" thickBot="1">
      <c r="A10" s="10" t="s">
        <v>24</v>
      </c>
      <c r="B10" s="11" t="s">
        <v>20</v>
      </c>
    </row>
    <row r="12" ht="13.5" thickBot="1"/>
    <row r="13" spans="1:2" ht="12.75">
      <c r="A13" s="3" t="s">
        <v>12</v>
      </c>
      <c r="B13" s="4" t="s">
        <v>22</v>
      </c>
    </row>
    <row r="14" spans="1:2" ht="13.5" thickBot="1">
      <c r="A14" s="5"/>
      <c r="B14" s="6"/>
    </row>
    <row r="15" spans="1:2" ht="12.75">
      <c r="A15" s="3" t="s">
        <v>23</v>
      </c>
      <c r="B15" s="7" t="s">
        <v>15</v>
      </c>
    </row>
    <row r="16" spans="1:2" ht="12.75">
      <c r="A16" s="8" t="s">
        <v>16</v>
      </c>
      <c r="B16" s="9"/>
    </row>
    <row r="17" spans="1:2" ht="12.75">
      <c r="A17" s="8" t="s">
        <v>17</v>
      </c>
      <c r="B17" s="9"/>
    </row>
    <row r="18" spans="1:2" ht="12.75">
      <c r="A18" s="8" t="s">
        <v>18</v>
      </c>
      <c r="B18" s="9"/>
    </row>
    <row r="19" spans="1:2" ht="13.5" thickBot="1">
      <c r="A19" s="10" t="s">
        <v>24</v>
      </c>
      <c r="B19" s="11" t="s">
        <v>20</v>
      </c>
    </row>
    <row r="21" ht="13.5" thickBot="1"/>
    <row r="22" spans="1:2" ht="12.75">
      <c r="A22" s="3" t="s">
        <v>12</v>
      </c>
      <c r="B22" s="4" t="s">
        <v>22</v>
      </c>
    </row>
    <row r="23" spans="1:2" ht="13.5" thickBot="1">
      <c r="A23" s="5"/>
      <c r="B23" s="6"/>
    </row>
    <row r="24" spans="1:2" ht="12.75">
      <c r="A24" s="3" t="s">
        <v>23</v>
      </c>
      <c r="B24" s="7" t="s">
        <v>15</v>
      </c>
    </row>
    <row r="25" spans="1:2" ht="12.75">
      <c r="A25" s="8" t="s">
        <v>16</v>
      </c>
      <c r="B25" s="9"/>
    </row>
    <row r="26" spans="1:2" ht="12.75">
      <c r="A26" s="8" t="s">
        <v>17</v>
      </c>
      <c r="B26" s="9"/>
    </row>
    <row r="27" spans="1:2" ht="12.75">
      <c r="A27" s="8" t="s">
        <v>18</v>
      </c>
      <c r="B27" s="9"/>
    </row>
    <row r="28" spans="1:2" ht="13.5" thickBot="1">
      <c r="A28" s="10" t="s">
        <v>24</v>
      </c>
      <c r="B28" s="11" t="s">
        <v>20</v>
      </c>
    </row>
    <row r="30" ht="13.5" thickBot="1"/>
    <row r="31" spans="1:2" ht="12.75">
      <c r="A31" s="3" t="s">
        <v>12</v>
      </c>
      <c r="B31" s="4" t="s">
        <v>22</v>
      </c>
    </row>
    <row r="32" spans="1:2" ht="13.5" thickBot="1">
      <c r="A32" s="5"/>
      <c r="B32" s="6"/>
    </row>
    <row r="33" spans="1:2" ht="12.75">
      <c r="A33" s="3" t="s">
        <v>23</v>
      </c>
      <c r="B33" s="7" t="s">
        <v>15</v>
      </c>
    </row>
    <row r="34" spans="1:2" ht="12.75">
      <c r="A34" s="8" t="s">
        <v>16</v>
      </c>
      <c r="B34" s="9"/>
    </row>
    <row r="35" spans="1:2" ht="12.75">
      <c r="A35" s="8" t="s">
        <v>17</v>
      </c>
      <c r="B35" s="9"/>
    </row>
    <row r="36" spans="1:2" ht="12.75">
      <c r="A36" s="8" t="s">
        <v>18</v>
      </c>
      <c r="B36" s="9"/>
    </row>
    <row r="37" spans="1:2" ht="13.5" thickBot="1">
      <c r="A37" s="10" t="s">
        <v>24</v>
      </c>
      <c r="B37" s="11" t="s">
        <v>20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Økonomiforvaltningen, 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UUF</cp:lastModifiedBy>
  <cp:lastPrinted>2006-08-24T11:28:19Z</cp:lastPrinted>
  <dcterms:created xsi:type="dcterms:W3CDTF">2005-09-27T11:19:50Z</dcterms:created>
  <dcterms:modified xsi:type="dcterms:W3CDTF">2006-08-24T11:57:57Z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{3E864507-C232-412D-B26E-7738AF07846A}</vt:lpwstr>
  </property>
  <property fmtid="{D5CDD505-2E9C-101B-9397-08002B2CF9AE}" pid="3" name="ICLInviaNewDocument">
    <vt:bool>false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true</vt:bool>
  </property>
  <property fmtid="{D5CDD505-2E9C-101B-9397-08002B2CF9AE}" pid="8" name="ICLInviaTemplate">
    <vt:bool>false</vt:bool>
  </property>
  <property fmtid="{D5CDD505-2E9C-101B-9397-08002B2CF9AE}" pid="9" name="ICLInviaIsBeingSaved">
    <vt:bool>false</vt:bool>
  </property>
  <property fmtid="{D5CDD505-2E9C-101B-9397-08002B2CF9AE}" pid="10" name="FujitsuDocumentOpenedAndNotYetMarkedAsEDocInExcel">
    <vt:bool>false</vt:bool>
  </property>
</Properties>
</file>